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nniwwka\Desktop\SSLS Safety\Safety (Mark Breese)\Risk Assessment (31 July 2018)\EUV\"/>
    </mc:Choice>
  </mc:AlternateContent>
  <workbookProtection workbookPassword="CD60" lockStructure="1"/>
  <bookViews>
    <workbookView xWindow="0" yWindow="0" windowWidth="21600" windowHeight="9600"/>
  </bookViews>
  <sheets>
    <sheet name="Risk Assessment - Master Sheet" sheetId="4" r:id="rId1"/>
    <sheet name="Risk Ranking - Guide" sheetId="2" r:id="rId2"/>
  </sheets>
  <definedNames>
    <definedName name="_xlnm._FilterDatabase" localSheetId="0" hidden="1">'Risk Assessment - Master Sheet'!#REF!</definedName>
    <definedName name="_xlnm.Print_Area" localSheetId="0">'Risk Assessment - Master Sheet'!$A$1:$K$37</definedName>
  </definedNames>
  <calcPr calcId="162913"/>
</workbook>
</file>

<file path=xl/calcChain.xml><?xml version="1.0" encoding="utf-8"?>
<calcChain xmlns="http://schemas.openxmlformats.org/spreadsheetml/2006/main">
  <c r="H18" i="4" l="1"/>
  <c r="H23" i="4" l="1"/>
  <c r="H24" i="4" l="1"/>
  <c r="H26" i="4"/>
  <c r="H27" i="4" l="1"/>
  <c r="H28" i="4"/>
  <c r="H13" i="4"/>
  <c r="H15" i="4"/>
  <c r="H16" i="4"/>
  <c r="H17" i="4"/>
  <c r="H20" i="4"/>
  <c r="H21" i="4"/>
  <c r="H22" i="4"/>
</calcChain>
</file>

<file path=xl/comments1.xml><?xml version="1.0" encoding="utf-8"?>
<comments xmlns="http://schemas.openxmlformats.org/spreadsheetml/2006/main">
  <authors>
    <author>syam</author>
    <author>NUS</author>
  </authors>
  <commentList>
    <comment ref="C3" authorId="0" shapeId="0">
      <text>
        <r>
          <rPr>
            <sz val="8"/>
            <color indexed="81"/>
            <rFont val="Tahoma"/>
            <family val="2"/>
          </rPr>
          <t>Write Name of Your department</t>
        </r>
      </text>
    </comment>
    <comment ref="G3" authorId="0" shapeId="0">
      <text>
        <r>
          <rPr>
            <b/>
            <sz val="8"/>
            <color indexed="81"/>
            <rFont val="Tahoma"/>
            <family val="2"/>
          </rPr>
          <t>Location of Lab e.g S9 # 05 - 04</t>
        </r>
      </text>
    </comment>
    <comment ref="C5" authorId="0" shapeId="0">
      <text>
        <r>
          <rPr>
            <sz val="8"/>
            <color indexed="81"/>
            <rFont val="Tahoma"/>
            <family val="2"/>
          </rPr>
          <t>Write Name of Your department</t>
        </r>
      </text>
    </comment>
    <comment ref="G5" authorId="0" shapeId="0">
      <text>
        <r>
          <rPr>
            <b/>
            <sz val="8"/>
            <color indexed="81"/>
            <rFont val="Tahoma"/>
            <family val="2"/>
          </rPr>
          <t>Name of your professor/ guide</t>
        </r>
      </text>
    </comment>
    <comment ref="G7" authorId="0" shapeId="0">
      <text>
        <r>
          <rPr>
            <b/>
            <sz val="8"/>
            <color indexed="81"/>
            <rFont val="Tahoma"/>
            <family val="2"/>
          </rPr>
          <t>Name of the experiment e.g.. Distillation of THF</t>
        </r>
        <r>
          <rPr>
            <sz val="8"/>
            <color indexed="81"/>
            <rFont val="Tahoma"/>
            <family val="2"/>
          </rPr>
          <t xml:space="preserve">
</t>
        </r>
      </text>
    </comment>
    <comment ref="G9" authorId="1" shapeId="0">
      <text>
        <r>
          <rPr>
            <b/>
            <sz val="8"/>
            <color indexed="81"/>
            <rFont val="Tahoma"/>
            <family val="2"/>
          </rPr>
          <t>NUS:</t>
        </r>
        <r>
          <rPr>
            <sz val="8"/>
            <color indexed="81"/>
            <rFont val="Tahoma"/>
            <family val="2"/>
          </rPr>
          <t xml:space="preserve">
: (after consideration of mitigation)</t>
        </r>
      </text>
    </comment>
    <comment ref="I36" authorId="1" shapeId="0">
      <text>
        <r>
          <rPr>
            <b/>
            <sz val="12"/>
            <color indexed="81"/>
            <rFont val="Tahoma"/>
            <family val="2"/>
          </rPr>
          <t>NUS:</t>
        </r>
        <r>
          <rPr>
            <sz val="12"/>
            <color indexed="81"/>
            <rFont val="Tahoma"/>
            <family val="2"/>
          </rPr>
          <t xml:space="preserve">
At least once every three (3) years or;
When there is changes to work process or;
Incident / Accident</t>
        </r>
      </text>
    </comment>
  </commentList>
</comments>
</file>

<file path=xl/sharedStrings.xml><?xml version="1.0" encoding="utf-8"?>
<sst xmlns="http://schemas.openxmlformats.org/spreadsheetml/2006/main" count="136" uniqueCount="105">
  <si>
    <t>Name of Laboratory</t>
  </si>
  <si>
    <t>Name of Department</t>
  </si>
  <si>
    <t>Name of Researcher/LO</t>
  </si>
  <si>
    <t>Name of PI</t>
  </si>
  <si>
    <t>Name of Activity/Experiment</t>
  </si>
  <si>
    <t>Signature</t>
  </si>
  <si>
    <t>Approval date</t>
  </si>
  <si>
    <t>Next Revision date</t>
  </si>
  <si>
    <t>(Maximum 3 years)</t>
  </si>
  <si>
    <t>No</t>
  </si>
  <si>
    <t>Possible Accident / Ill Health &amp; Persons-at-Risk</t>
  </si>
  <si>
    <t>Risk Level</t>
  </si>
  <si>
    <t>Additional Risk Control</t>
  </si>
  <si>
    <t>Likelihood</t>
  </si>
  <si>
    <t>Conducted By</t>
  </si>
  <si>
    <t>Name</t>
  </si>
  <si>
    <t>Severity</t>
  </si>
  <si>
    <t>Person Responsible</t>
  </si>
  <si>
    <t>By (Date)</t>
  </si>
  <si>
    <t>Unlikely</t>
  </si>
  <si>
    <t>Very Likely</t>
  </si>
  <si>
    <t>Likely</t>
  </si>
  <si>
    <t>Possible</t>
  </si>
  <si>
    <t>Approved By</t>
  </si>
  <si>
    <r>
      <t>Likelihood</t>
    </r>
    <r>
      <rPr>
        <sz val="10"/>
        <rFont val="Arial"/>
        <family val="2"/>
      </rPr>
      <t xml:space="preserve"> - Team should rely upon their experience and consider realistic scenarios.  Listed below are examples of factors that may be considered in determining the likelihood.
- Past experience / incidents
- Complexity of the activity
- Number of personnel involved in the activity (e.g. all personnel, a limited number of trained personnel, etc)
- Frequency of use or execution
- Degree of control (involvement of contractors)
- Strength/completeness of administrative controls
- Sufficiency/formality of training
- Other....</t>
    </r>
  </si>
  <si>
    <t>Hazards</t>
  </si>
  <si>
    <t>Low</t>
  </si>
  <si>
    <t>Medium</t>
  </si>
  <si>
    <t>High</t>
  </si>
  <si>
    <t>Existing Risk Control (Mitigation)</t>
  </si>
  <si>
    <t>&lt; 3</t>
  </si>
  <si>
    <t>RISK ACCEPTABLE</t>
  </si>
  <si>
    <t>RISK</t>
  </si>
  <si>
    <t>DECISION PROCESS</t>
  </si>
  <si>
    <t>ADDITIONAL RISK CONTROL REQUIRED</t>
  </si>
  <si>
    <t>CONSIDER ADDITIONAL RISK CONTROL</t>
  </si>
  <si>
    <t>Med</t>
  </si>
  <si>
    <t>Likelihood (Probability)</t>
  </si>
  <si>
    <t>Possibly</t>
  </si>
  <si>
    <t>Location of Lab</t>
  </si>
  <si>
    <t>3, 4</t>
  </si>
  <si>
    <t>&gt; 4</t>
  </si>
  <si>
    <t>Description/Details of Steps in Activity</t>
  </si>
  <si>
    <t>(e.g. No injury, injury or ill-health requiring first aid treatment only - includes minor cuts and bruises, irritation, ill-health with temporary discomfort)</t>
  </si>
  <si>
    <t>(e.g. Injury requiring medical treatment or ill-health leading to disability – includes lacerations, burns, sprains, minor fractures, dermatitis, deafness, work-related upper limb disorders)</t>
  </si>
  <si>
    <r>
      <t>Severity</t>
    </r>
    <r>
      <rPr>
        <sz val="10"/>
        <rFont val="Arial"/>
        <family val="2"/>
      </rPr>
      <t xml:space="preserve"> - Consider the magnitude/severity of the consequences of the Risk Factor occurring and then list this as 3 (High), 2 (Moderate) or 1 (Low).  
Severity normally will not change unless there is a physical change to the equipment or process.</t>
    </r>
  </si>
  <si>
    <t>Risk = Likelihood x Severity</t>
  </si>
  <si>
    <t>Activity-Based Risk Assessment Form</t>
  </si>
  <si>
    <t>(e.g. Fatal, serious injury or life-treatening occupational disease – includes amputations, major fractures, multiple injuries, occupational cancer, acute poisoning and fatal diseases)</t>
  </si>
  <si>
    <t>Not likely to occur (has not occurred in the PI's Lab or similar Lab setup.)</t>
  </si>
  <si>
    <t>Possible or known to occur (has occurred in the PI's Lab or Similar Lab setup.)</t>
  </si>
  <si>
    <t>Common or repeating occurrence (has occurred repetitively in the PI's Lab or similar Lab setup.)</t>
  </si>
  <si>
    <t>Prof. Mark B H Breese</t>
  </si>
  <si>
    <t>Singapore Synchrotron Light Source</t>
  </si>
  <si>
    <t>5, Research Link, Singapore 117603</t>
  </si>
  <si>
    <t>Luis Rodriguez/Edwin Ong</t>
  </si>
  <si>
    <t>Edwin Ong</t>
  </si>
  <si>
    <t>Luis Rodriguez</t>
  </si>
  <si>
    <t>1) Lift transfer arm with care (i.e. both hands if necessary)
2) Secure transfer arm properly with secure-hooks (supplied by PLD system) or with the screw of the transfer arm probe to prevent arm probe from moving</t>
  </si>
  <si>
    <t>Physical hazard - Dropping of transfer arm probe during transfer</t>
  </si>
  <si>
    <t>Physical injuries (bruises) if transfer arm probe is dropped onto hand.</t>
  </si>
  <si>
    <t>Electrical hazard from operating high voltage RHEED gun power supply (&gt;20kV)</t>
  </si>
  <si>
    <t>1) Inspect RHEED gun power supply before operation
2) Follow instruction manual on the steps to operate the RHEED gun properly
3) Do no operate power supply with wet-hands</t>
  </si>
  <si>
    <t>Open valve between RHEED gun and main chamber.
Open RHEED screen shutter.
Turn on RHEED gun power supply.
Adjust RHEED settings to acquire RHEED pattern.</t>
  </si>
  <si>
    <t>Electrical hazard from operation of electrical equipment.</t>
  </si>
  <si>
    <t>Eye injury from laser</t>
  </si>
  <si>
    <t>X-ray irradiation damage to eye and body.</t>
  </si>
  <si>
    <t>Radiation hazard from stray x-ray generated from electron beam of RHEED gun inside the chamber.</t>
  </si>
  <si>
    <t>Turn on valves of gas tanks for desired gas (O2, N2 and/or Ar).
Initiate Mass Flow Control (MFC) for desired gases required for growth - O2, N2 or Ar. Flow is controlled using the PLD software.</t>
  </si>
  <si>
    <t>Turn on PLD pulsed laser power supply and cooling system</t>
  </si>
  <si>
    <t>Turn off MFC for gas-flow into chamber. Turn off gas valves from gas tanks.</t>
  </si>
  <si>
    <t>Nil</t>
  </si>
  <si>
    <t>Sample preparation:
Mount sample onto Neocera sample holder and load sample into Load Lock Chamber of PLD system.</t>
  </si>
  <si>
    <t>Open actuator valve between Load Lock Chamber and main chamber of PLD system.
Lift transfer arm up to sample position height for transfer</t>
  </si>
  <si>
    <t>Pump down Load Lock Chamber via computer control</t>
  </si>
  <si>
    <t xml:space="preserve">Electric shock or burns </t>
  </si>
  <si>
    <t>Physical hazard - Gas cylinder toppling onto personnel</t>
  </si>
  <si>
    <t xml:space="preserve">May cause bruises or factures </t>
  </si>
  <si>
    <t xml:space="preserve">Ensure all gas tanks secured in gas cylinder stand.
</t>
  </si>
  <si>
    <t xml:space="preserve">Fire hazard from excessive O2 gas inside chamber. Fire resulting from ignition of O2 gas </t>
  </si>
  <si>
    <t xml:space="preserve">Fire hazard from O2 leakage due to poor installation of gas regulator. Fire resulting from ignition of O2 gas </t>
  </si>
  <si>
    <t xml:space="preserve">May cause burns </t>
  </si>
  <si>
    <t>Electrical hazard from operation of electrical equipment</t>
  </si>
  <si>
    <t>1) Inspect power supply and cooling system before operation.
2) Do not operate supply and cooling system with wet-hands.</t>
  </si>
  <si>
    <t>1) Inspect power supply and cooling system before operation
2) Do not operate supply and cooling system with wet-hands</t>
  </si>
  <si>
    <t>May cause minor burns</t>
  </si>
  <si>
    <t>Initiate sample heating using sample heating profile from software</t>
  </si>
  <si>
    <t xml:space="preserve">Activate pulsed laser for pre-ablation of target.
Activate pulsed laser for desired number of pulses for thin film growth.
</t>
  </si>
  <si>
    <t>Initiate gas backfill process using the software.</t>
  </si>
  <si>
    <t>Shut-down RHEED power supply, pulsed laser power supply and cooling system.</t>
  </si>
  <si>
    <t>Direct skin contact with sample while it is still hot</t>
  </si>
  <si>
    <t xml:space="preserve">Manufacturer ensure that system is safe for use at O2 gas pressure = 500 Torr and Temperature = 1000 degrees. Ensure that users are properly trained and follow Safe Work Procedure before using system      </t>
  </si>
  <si>
    <t xml:space="preserve">After the heating process has been completed, wait for sample is sufficiently cooled before transferring to Load Lock chamber.
</t>
  </si>
  <si>
    <t>Pump down chamber to remove the O2 gas from the chamber. Transfer sample from process chamber to Load Lock chamber. Retrieve sample from Load Lock chamber.</t>
  </si>
  <si>
    <t>Thin film growth on PLD system</t>
  </si>
  <si>
    <t>Ignition of O2 gas inside chamber may cause viewports that are covered with lead-glass to crack and explode. Lead glass fragments fly out and cause lacerations to nearby personnel</t>
  </si>
  <si>
    <t>Laser hazard from laser-heater (class 4 laser) shine into eyes</t>
  </si>
  <si>
    <r>
      <t>Ensure that users are properly trained and follow Safe Work Procedure (SWP-SSLS-24-RSXS PLD System) before using system.</t>
    </r>
    <r>
      <rPr>
        <sz val="16"/>
        <rFont val="Arial"/>
        <family val="2"/>
      </rPr>
      <t xml:space="preserve">
</t>
    </r>
  </si>
  <si>
    <t>Ensure all viewports are covered with lead-glass supplied by Neocera. Annual inspection for radiation using radiation survey meter to monitor for radiation leak. All personnel must have radiation worker license and wear radiation dosage badge when working. Personnel must complete relevant NUS radiation safety training and equipment training</t>
  </si>
  <si>
    <t>Ensure that O2 tank has no leak by listening for hissing sound at the gas regulator. If there is a hissing sound, it means that O2 gas is leaking. Bubble or soap test to ensure no leak at the connections.</t>
  </si>
  <si>
    <r>
      <t xml:space="preserve">1) PLD system pulsed laser system is fully enclosed - no stray laser from laser heater will be observed from outside the system. </t>
    </r>
    <r>
      <rPr>
        <sz val="16"/>
        <rFont val="Arial"/>
        <family val="2"/>
      </rPr>
      <t xml:space="preserve">
2) Only trained personnel with appropriate laser licence (N3) can operate the laser of the system. 
3) Ensure all viewports are properly covered with laser optical filters before starting the pulsed laser.
4) Do not start pulsed laser if there is no target in the chamber.
5) Personal protective Equipment must be worn: laser safety goggles</t>
    </r>
  </si>
  <si>
    <r>
      <t xml:space="preserve">a. Transfer sample from Load Lock Chamber transfer arm to main chamber transfer arm.
b. Initiate manipulator position for sample transfer (Z </t>
    </r>
    <r>
      <rPr>
        <sz val="16"/>
        <rFont val="Symbol"/>
        <family val="1"/>
        <charset val="2"/>
      </rPr>
      <t>»</t>
    </r>
    <r>
      <rPr>
        <sz val="16"/>
        <rFont val="Arial"/>
        <family val="2"/>
      </rPr>
      <t xml:space="preserve"> 40 mm) using the PLD software. Note that PLD software should already be running on the PC,
c. Transfer sample from main chamber transfer arm to main chamber manipulator.
d. Initiate manipulator position to growth position (Z » 86mm).
</t>
    </r>
  </si>
  <si>
    <t>1) PLD system laser heater is fully enclosed to prevent stray radiation from laser heater. 
2) Only trained personnel with appropriate laser licence (N3) can operate the laser of the system. 
3) Ensure sample is seated in manipulator before heating.
4) Do not start laser heater if there is no sample in the manipulator.
5) Personal Protective Equipment must be worn: laser safety goggles</t>
  </si>
  <si>
    <t>Important! Users must wear Laser safety goggles with  the following minimum optical densities (OD): 1064 nm --&gt; OD=6.1, 532 nm  --&gt; OD=6.8, 355 nm  --&gt; OD=2.2, and 266 nm  --&gt; OD=3.7. 
There is no interlock for the black casing enclosing the laser path within the system, Class 4 laser can still operate without the  black casing. 
Therefore, do not power up Class 4 laser without the black casing at all time.</t>
  </si>
  <si>
    <t>SUV Beamline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</si>
</sst>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0"/>
      <name val="Arial"/>
    </font>
    <font>
      <b/>
      <sz val="10"/>
      <name val="Arial"/>
      <family val="2"/>
    </font>
    <font>
      <sz val="8"/>
      <name val="Arial"/>
      <family val="2"/>
    </font>
    <font>
      <sz val="8"/>
      <color indexed="81"/>
      <name val="Tahoma"/>
      <family val="2"/>
    </font>
    <font>
      <b/>
      <sz val="8"/>
      <color indexed="81"/>
      <name val="Tahoma"/>
      <family val="2"/>
    </font>
    <font>
      <sz val="20"/>
      <name val="Arial"/>
      <family val="2"/>
    </font>
    <font>
      <b/>
      <sz val="20"/>
      <name val="Arial"/>
      <family val="2"/>
    </font>
    <font>
      <sz val="10"/>
      <name val="Arial"/>
      <family val="2"/>
    </font>
    <font>
      <u/>
      <sz val="10"/>
      <name val="Arial"/>
      <family val="2"/>
    </font>
    <font>
      <b/>
      <u/>
      <sz val="11"/>
      <name val="Arial"/>
      <family val="2"/>
    </font>
    <font>
      <sz val="14"/>
      <name val="Arial"/>
      <family val="2"/>
    </font>
    <font>
      <b/>
      <sz val="12"/>
      <name val="Arial"/>
      <family val="2"/>
    </font>
    <font>
      <sz val="20"/>
      <color indexed="9"/>
      <name val="Arial"/>
      <family val="2"/>
    </font>
    <font>
      <b/>
      <sz val="20"/>
      <name val="Arial"/>
      <family val="2"/>
    </font>
    <font>
      <sz val="20"/>
      <color indexed="10"/>
      <name val="Arial"/>
      <family val="2"/>
    </font>
    <font>
      <b/>
      <sz val="12"/>
      <color indexed="81"/>
      <name val="Tahoma"/>
      <family val="2"/>
    </font>
    <font>
      <sz val="12"/>
      <color indexed="81"/>
      <name val="Tahoma"/>
      <family val="2"/>
    </font>
    <font>
      <b/>
      <sz val="16"/>
      <name val="Arial"/>
      <family val="2"/>
    </font>
    <font>
      <sz val="16"/>
      <name val="Arial"/>
      <family val="2"/>
    </font>
    <font>
      <b/>
      <u/>
      <sz val="16"/>
      <name val="Arial"/>
      <family val="2"/>
    </font>
    <font>
      <b/>
      <sz val="16"/>
      <name val="Arial Narrow"/>
      <family val="2"/>
    </font>
    <font>
      <sz val="16"/>
      <name val="Arial Narrow"/>
      <family val="2"/>
    </font>
    <font>
      <sz val="16"/>
      <name val="Symbol"/>
      <family val="1"/>
      <charset val="2"/>
    </font>
  </fonts>
  <fills count="11">
    <fill>
      <patternFill patternType="none"/>
    </fill>
    <fill>
      <patternFill patternType="gray125"/>
    </fill>
    <fill>
      <patternFill patternType="solid">
        <fgColor indexed="9"/>
        <bgColor indexed="64"/>
      </patternFill>
    </fill>
    <fill>
      <patternFill patternType="solid">
        <fgColor indexed="11"/>
        <bgColor indexed="64"/>
      </patternFill>
    </fill>
    <fill>
      <patternFill patternType="solid">
        <fgColor indexed="12"/>
        <bgColor indexed="64"/>
      </patternFill>
    </fill>
    <fill>
      <patternFill patternType="solid">
        <fgColor indexed="53"/>
        <bgColor indexed="64"/>
      </patternFill>
    </fill>
    <fill>
      <patternFill patternType="solid">
        <fgColor indexed="22"/>
        <bgColor indexed="64"/>
      </patternFill>
    </fill>
    <fill>
      <patternFill patternType="solid">
        <fgColor indexed="13"/>
        <bgColor indexed="64"/>
      </patternFill>
    </fill>
    <fill>
      <patternFill patternType="solid">
        <fgColor indexed="44"/>
        <bgColor indexed="64"/>
      </patternFill>
    </fill>
    <fill>
      <patternFill patternType="solid">
        <fgColor theme="9" tint="0.79998168889431442"/>
        <bgColor indexed="64"/>
      </patternFill>
    </fill>
    <fill>
      <patternFill patternType="solid">
        <fgColor theme="0" tint="-0.249977111117893"/>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64"/>
      </bottom>
      <diagonal/>
    </border>
    <border>
      <left style="medium">
        <color indexed="8"/>
      </left>
      <right/>
      <top/>
      <bottom style="medium">
        <color indexed="8"/>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8"/>
      </bottom>
      <diagonal/>
    </border>
    <border>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8"/>
      </top>
      <bottom/>
      <diagonal/>
    </border>
    <border>
      <left style="medium">
        <color indexed="8"/>
      </left>
      <right style="medium">
        <color indexed="8"/>
      </right>
      <top style="medium">
        <color indexed="64"/>
      </top>
      <bottom style="medium">
        <color indexed="8"/>
      </bottom>
      <diagonal/>
    </border>
    <border>
      <left style="medium">
        <color indexed="8"/>
      </left>
      <right style="medium">
        <color indexed="64"/>
      </right>
      <top style="medium">
        <color indexed="64"/>
      </top>
      <bottom style="medium">
        <color indexed="8"/>
      </bottom>
      <diagonal/>
    </border>
    <border>
      <left style="medium">
        <color indexed="8"/>
      </left>
      <right style="medium">
        <color indexed="8"/>
      </right>
      <top style="medium">
        <color indexed="8"/>
      </top>
      <bottom style="medium">
        <color indexed="64"/>
      </bottom>
      <diagonal/>
    </border>
    <border>
      <left style="medium">
        <color indexed="8"/>
      </left>
      <right style="medium">
        <color indexed="64"/>
      </right>
      <top style="medium">
        <color indexed="8"/>
      </top>
      <bottom style="medium">
        <color indexed="64"/>
      </bottom>
      <diagonal/>
    </border>
  </borders>
  <cellStyleXfs count="1">
    <xf numFmtId="0" fontId="0" fillId="0" borderId="0"/>
  </cellStyleXfs>
  <cellXfs count="93">
    <xf numFmtId="0" fontId="0" fillId="0" borderId="0" xfId="0"/>
    <xf numFmtId="0" fontId="0" fillId="2" borderId="0" xfId="0" applyFill="1"/>
    <xf numFmtId="0" fontId="5" fillId="2" borderId="1" xfId="0" applyFont="1" applyFill="1" applyBorder="1"/>
    <xf numFmtId="0" fontId="5" fillId="2" borderId="2" xfId="0" applyFont="1" applyFill="1" applyBorder="1"/>
    <xf numFmtId="0" fontId="5" fillId="2" borderId="3" xfId="0" applyFont="1" applyFill="1" applyBorder="1" applyAlignment="1">
      <alignment wrapText="1"/>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xf numFmtId="0" fontId="0" fillId="2" borderId="0" xfId="0" applyFill="1" applyAlignment="1">
      <alignment horizontal="left"/>
    </xf>
    <xf numFmtId="0" fontId="5" fillId="2" borderId="7" xfId="0" applyFont="1" applyFill="1" applyBorder="1" applyAlignment="1">
      <alignment horizontal="center"/>
    </xf>
    <xf numFmtId="0" fontId="5" fillId="2" borderId="8" xfId="0" applyFont="1" applyFill="1" applyBorder="1" applyAlignment="1">
      <alignment horizontal="center"/>
    </xf>
    <xf numFmtId="0" fontId="9" fillId="2" borderId="0" xfId="0" applyFont="1" applyFill="1"/>
    <xf numFmtId="0" fontId="12" fillId="3" borderId="3" xfId="0" applyFont="1" applyFill="1" applyBorder="1" applyAlignment="1">
      <alignment horizontal="center" vertical="center"/>
    </xf>
    <xf numFmtId="16" fontId="10" fillId="4" borderId="9" xfId="0" applyNumberFormat="1" applyFont="1" applyFill="1" applyBorder="1" applyAlignment="1">
      <alignment horizontal="center"/>
    </xf>
    <xf numFmtId="0" fontId="10" fillId="5" borderId="9" xfId="0" applyFont="1" applyFill="1" applyBorder="1" applyAlignment="1">
      <alignment horizontal="center"/>
    </xf>
    <xf numFmtId="0" fontId="10" fillId="6" borderId="9" xfId="0" applyFont="1" applyFill="1" applyBorder="1"/>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16" fontId="10" fillId="7" borderId="9" xfId="0" quotePrefix="1" applyNumberFormat="1" applyFont="1" applyFill="1" applyBorder="1" applyAlignment="1">
      <alignment horizontal="center"/>
    </xf>
    <xf numFmtId="0" fontId="0" fillId="2" borderId="0" xfId="0" applyFill="1" applyAlignment="1">
      <alignment wrapText="1"/>
    </xf>
    <xf numFmtId="0" fontId="1" fillId="2" borderId="0" xfId="0" applyFont="1" applyFill="1" applyAlignment="1">
      <alignment horizontal="left" vertical="center"/>
    </xf>
    <xf numFmtId="0" fontId="1" fillId="2" borderId="0" xfId="0" applyFont="1" applyFill="1" applyAlignment="1">
      <alignment horizontal="right" vertical="center"/>
    </xf>
    <xf numFmtId="0" fontId="14" fillId="3" borderId="3" xfId="0" applyFont="1" applyFill="1" applyBorder="1" applyAlignment="1">
      <alignment horizontal="center" vertical="center"/>
    </xf>
    <xf numFmtId="0" fontId="0" fillId="2" borderId="0" xfId="0" applyFill="1" applyAlignment="1"/>
    <xf numFmtId="0" fontId="13" fillId="2" borderId="0" xfId="0" applyFont="1" applyFill="1"/>
    <xf numFmtId="0" fontId="17" fillId="2" borderId="0" xfId="0" applyFont="1" applyFill="1" applyBorder="1" applyAlignment="1">
      <alignment horizontal="center"/>
    </xf>
    <xf numFmtId="0" fontId="17" fillId="2" borderId="0" xfId="0" applyFont="1" applyFill="1" applyBorder="1" applyAlignment="1">
      <alignment horizontal="left"/>
    </xf>
    <xf numFmtId="0" fontId="18" fillId="2" borderId="0" xfId="0" applyFont="1" applyFill="1" applyBorder="1" applyAlignment="1">
      <alignment horizontal="center"/>
    </xf>
    <xf numFmtId="0" fontId="18" fillId="2" borderId="0" xfId="0" applyFont="1" applyFill="1" applyBorder="1" applyAlignment="1">
      <alignment horizontal="left"/>
    </xf>
    <xf numFmtId="0" fontId="18" fillId="2" borderId="0" xfId="0" applyFont="1" applyFill="1" applyAlignment="1">
      <alignment vertical="top" wrapText="1"/>
    </xf>
    <xf numFmtId="0" fontId="18" fillId="6" borderId="12" xfId="0" applyFont="1" applyFill="1" applyBorder="1" applyAlignment="1">
      <alignment horizontal="center" vertical="top" wrapText="1"/>
    </xf>
    <xf numFmtId="0" fontId="18" fillId="6" borderId="13" xfId="0" applyFont="1" applyFill="1" applyBorder="1" applyAlignment="1">
      <alignment vertical="top" wrapText="1"/>
    </xf>
    <xf numFmtId="0" fontId="18" fillId="6" borderId="14" xfId="0" applyFont="1" applyFill="1" applyBorder="1" applyAlignment="1">
      <alignment vertical="top" wrapText="1"/>
    </xf>
    <xf numFmtId="0" fontId="18" fillId="8" borderId="13" xfId="0" applyFont="1" applyFill="1" applyBorder="1" applyAlignment="1">
      <alignment horizontal="center" vertical="top" wrapText="1"/>
    </xf>
    <xf numFmtId="0" fontId="18" fillId="3" borderId="13" xfId="0" applyFont="1" applyFill="1" applyBorder="1" applyAlignment="1">
      <alignment horizontal="center" vertical="top" wrapText="1"/>
    </xf>
    <xf numFmtId="0" fontId="18" fillId="8" borderId="12" xfId="0" applyFont="1" applyFill="1" applyBorder="1" applyAlignment="1">
      <alignment vertical="top" wrapText="1"/>
    </xf>
    <xf numFmtId="15" fontId="18" fillId="8" borderId="12" xfId="0" applyNumberFormat="1" applyFont="1" applyFill="1" applyBorder="1" applyAlignment="1">
      <alignment vertical="top" wrapText="1"/>
    </xf>
    <xf numFmtId="0" fontId="18" fillId="8" borderId="15" xfId="0" applyFont="1" applyFill="1" applyBorder="1" applyAlignment="1">
      <alignment horizontal="center" vertical="top" wrapText="1"/>
    </xf>
    <xf numFmtId="0" fontId="18" fillId="6" borderId="17" xfId="0" applyFont="1" applyFill="1" applyBorder="1" applyAlignment="1">
      <alignment vertical="top" wrapText="1"/>
    </xf>
    <xf numFmtId="0" fontId="18" fillId="8" borderId="17" xfId="0" applyFont="1" applyFill="1" applyBorder="1" applyAlignment="1">
      <alignment horizontal="center" vertical="top" wrapText="1"/>
    </xf>
    <xf numFmtId="0" fontId="19" fillId="2" borderId="0" xfId="0" applyFont="1" applyFill="1" applyBorder="1" applyAlignment="1">
      <alignment horizontal="right"/>
    </xf>
    <xf numFmtId="0" fontId="18" fillId="2" borderId="0" xfId="0" applyFont="1" applyFill="1"/>
    <xf numFmtId="0" fontId="17" fillId="2" borderId="0" xfId="0" applyFont="1" applyFill="1"/>
    <xf numFmtId="0" fontId="18" fillId="2" borderId="0" xfId="0" applyFont="1" applyFill="1" applyAlignment="1">
      <alignment horizontal="right"/>
    </xf>
    <xf numFmtId="0" fontId="18" fillId="2" borderId="18" xfId="0" applyFont="1" applyFill="1" applyBorder="1"/>
    <xf numFmtId="15" fontId="18" fillId="2" borderId="18" xfId="0" applyNumberFormat="1" applyFont="1" applyFill="1" applyBorder="1"/>
    <xf numFmtId="0" fontId="17" fillId="3" borderId="16"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8" fillId="2" borderId="0" xfId="0" applyFont="1" applyFill="1" applyAlignment="1">
      <alignment horizontal="center" vertical="center" wrapText="1"/>
    </xf>
    <xf numFmtId="0" fontId="21" fillId="2" borderId="0" xfId="0" applyFont="1" applyFill="1" applyAlignment="1">
      <alignment horizontal="left" vertical="top" wrapText="1"/>
    </xf>
    <xf numFmtId="0" fontId="18" fillId="6" borderId="12" xfId="0" applyFont="1" applyFill="1" applyBorder="1" applyAlignment="1">
      <alignment vertical="top" wrapText="1"/>
    </xf>
    <xf numFmtId="0" fontId="18" fillId="10" borderId="12" xfId="0" applyFont="1" applyFill="1" applyBorder="1" applyAlignment="1">
      <alignment vertical="top" wrapText="1"/>
    </xf>
    <xf numFmtId="0" fontId="18" fillId="6" borderId="26" xfId="0" applyFont="1" applyFill="1" applyBorder="1" applyAlignment="1">
      <alignment vertical="top" wrapText="1"/>
    </xf>
    <xf numFmtId="0" fontId="18" fillId="6" borderId="16" xfId="0" applyFont="1" applyFill="1" applyBorder="1" applyAlignment="1">
      <alignment vertical="top" wrapText="1"/>
    </xf>
    <xf numFmtId="0" fontId="18" fillId="8" borderId="29" xfId="0" applyFont="1" applyFill="1" applyBorder="1" applyAlignment="1">
      <alignment horizontal="center" vertical="top" wrapText="1"/>
    </xf>
    <xf numFmtId="0" fontId="18" fillId="3" borderId="30" xfId="0" applyFont="1" applyFill="1" applyBorder="1" applyAlignment="1">
      <alignment horizontal="center" vertical="top" wrapText="1"/>
    </xf>
    <xf numFmtId="0" fontId="18" fillId="8" borderId="31" xfId="0" applyFont="1" applyFill="1" applyBorder="1" applyAlignment="1">
      <alignment horizontal="center" vertical="top" wrapText="1"/>
    </xf>
    <xf numFmtId="0" fontId="18" fillId="3" borderId="32" xfId="0" applyFont="1" applyFill="1" applyBorder="1" applyAlignment="1">
      <alignment horizontal="center" vertical="top" wrapText="1"/>
    </xf>
    <xf numFmtId="0" fontId="18" fillId="6" borderId="6" xfId="0" applyFont="1" applyFill="1" applyBorder="1" applyAlignment="1">
      <alignment horizontal="center" vertical="top" wrapText="1"/>
    </xf>
    <xf numFmtId="0" fontId="18" fillId="6" borderId="6" xfId="0" applyFont="1" applyFill="1" applyBorder="1" applyAlignment="1">
      <alignment vertical="top" wrapText="1"/>
    </xf>
    <xf numFmtId="0" fontId="18" fillId="6" borderId="15" xfId="0" applyFont="1" applyFill="1" applyBorder="1" applyAlignment="1">
      <alignment vertical="top" wrapText="1"/>
    </xf>
    <xf numFmtId="0" fontId="20" fillId="9" borderId="25" xfId="0" applyFont="1" applyFill="1" applyBorder="1" applyAlignment="1">
      <alignment horizontal="center" vertical="center" wrapText="1"/>
    </xf>
    <xf numFmtId="0" fontId="7" fillId="0" borderId="20" xfId="0" applyFont="1" applyBorder="1" applyAlignment="1">
      <alignment horizontal="center" vertical="center" wrapText="1"/>
    </xf>
    <xf numFmtId="0" fontId="7" fillId="0" borderId="19" xfId="0" applyFont="1" applyBorder="1" applyAlignment="1">
      <alignment horizontal="center" vertical="center" wrapText="1"/>
    </xf>
    <xf numFmtId="0" fontId="18" fillId="6" borderId="27" xfId="0" applyFont="1" applyFill="1" applyBorder="1" applyAlignment="1">
      <alignment horizontal="center" vertical="top" wrapText="1"/>
    </xf>
    <xf numFmtId="0" fontId="0" fillId="0" borderId="12" xfId="0" applyBorder="1" applyAlignment="1">
      <alignment horizontal="center" vertical="top" wrapText="1"/>
    </xf>
    <xf numFmtId="0" fontId="18" fillId="6" borderId="27" xfId="0" applyFont="1" applyFill="1" applyBorder="1" applyAlignment="1">
      <alignment vertical="top" wrapText="1"/>
    </xf>
    <xf numFmtId="0" fontId="0" fillId="0" borderId="12" xfId="0" applyBorder="1" applyAlignment="1">
      <alignment vertical="top" wrapText="1"/>
    </xf>
    <xf numFmtId="0" fontId="17" fillId="2" borderId="9" xfId="0" applyFont="1" applyFill="1" applyBorder="1" applyAlignment="1">
      <alignment horizontal="center"/>
    </xf>
    <xf numFmtId="0" fontId="17" fillId="2" borderId="18" xfId="0" applyFont="1" applyFill="1" applyBorder="1" applyAlignment="1">
      <alignment horizontal="center"/>
    </xf>
    <xf numFmtId="0" fontId="17" fillId="2" borderId="18" xfId="0" applyFont="1" applyFill="1" applyBorder="1" applyAlignment="1">
      <alignment horizontal="left"/>
    </xf>
    <xf numFmtId="0" fontId="18" fillId="0" borderId="18" xfId="0" applyFont="1" applyBorder="1" applyAlignment="1">
      <alignment horizontal="left"/>
    </xf>
    <xf numFmtId="0" fontId="18" fillId="2" borderId="18" xfId="0" applyFont="1" applyFill="1" applyBorder="1" applyAlignment="1">
      <alignment horizontal="center"/>
    </xf>
    <xf numFmtId="0" fontId="0" fillId="0" borderId="6" xfId="0" applyBorder="1" applyAlignment="1">
      <alignment horizontal="center" vertical="top" wrapText="1"/>
    </xf>
    <xf numFmtId="0" fontId="0" fillId="0" borderId="6" xfId="0" applyBorder="1" applyAlignment="1">
      <alignment vertical="top" wrapText="1"/>
    </xf>
    <xf numFmtId="0" fontId="18" fillId="6" borderId="28" xfId="0" applyFont="1" applyFill="1" applyBorder="1" applyAlignment="1">
      <alignment vertical="top" wrapText="1"/>
    </xf>
    <xf numFmtId="0" fontId="18" fillId="6" borderId="12" xfId="0" applyFont="1" applyFill="1" applyBorder="1" applyAlignment="1">
      <alignment vertical="top" wrapText="1"/>
    </xf>
    <xf numFmtId="0" fontId="6" fillId="2" borderId="21" xfId="0" applyFont="1" applyFill="1" applyBorder="1" applyAlignment="1">
      <alignment horizontal="center" vertical="center" textRotation="90"/>
    </xf>
    <xf numFmtId="0" fontId="6" fillId="2" borderId="6" xfId="0" applyFont="1" applyFill="1" applyBorder="1" applyAlignment="1">
      <alignment horizontal="center" vertical="center" textRotation="90"/>
    </xf>
    <xf numFmtId="0" fontId="6" fillId="2" borderId="12" xfId="0" applyFont="1" applyFill="1" applyBorder="1" applyAlignment="1">
      <alignment horizontal="center" vertical="center" textRotation="90"/>
    </xf>
    <xf numFmtId="0" fontId="7" fillId="2" borderId="0" xfId="0" applyFont="1" applyFill="1" applyAlignment="1">
      <alignment wrapText="1"/>
    </xf>
    <xf numFmtId="0" fontId="0" fillId="0" borderId="0" xfId="0" applyAlignment="1"/>
    <xf numFmtId="0" fontId="11" fillId="2" borderId="9" xfId="0" applyFont="1" applyFill="1" applyBorder="1" applyAlignment="1">
      <alignment horizontal="center"/>
    </xf>
    <xf numFmtId="0" fontId="13" fillId="2" borderId="20" xfId="0" applyFont="1" applyFill="1" applyBorder="1" applyAlignment="1">
      <alignment horizontal="center"/>
    </xf>
    <xf numFmtId="0" fontId="13" fillId="2" borderId="19" xfId="0" applyFont="1" applyFill="1" applyBorder="1" applyAlignment="1">
      <alignment horizontal="center"/>
    </xf>
    <xf numFmtId="0" fontId="8" fillId="0" borderId="9" xfId="0" applyFont="1" applyBorder="1" applyAlignment="1">
      <alignment horizontal="left" vertical="top" wrapText="1"/>
    </xf>
    <xf numFmtId="0" fontId="7" fillId="0" borderId="9" xfId="0" applyFont="1" applyBorder="1" applyAlignment="1">
      <alignment horizontal="left" vertical="top" wrapText="1"/>
    </xf>
    <xf numFmtId="0" fontId="8" fillId="0" borderId="9" xfId="0" applyFont="1" applyFill="1" applyBorder="1" applyAlignment="1">
      <alignment horizontal="left" vertical="top" wrapText="1"/>
    </xf>
    <xf numFmtId="0" fontId="7" fillId="0" borderId="9" xfId="0" applyFont="1" applyFill="1" applyBorder="1" applyAlignment="1">
      <alignment horizontal="left" vertical="top" wrapText="1"/>
    </xf>
    <xf numFmtId="0" fontId="1" fillId="2" borderId="0" xfId="0" applyFont="1" applyFill="1" applyAlignment="1">
      <alignment horizontal="left" vertical="center"/>
    </xf>
    <xf numFmtId="0" fontId="10" fillId="6" borderId="22" xfId="0" applyFont="1" applyFill="1" applyBorder="1" applyAlignment="1">
      <alignment horizontal="center"/>
    </xf>
    <xf numFmtId="0" fontId="10" fillId="6" borderId="23" xfId="0" applyFont="1" applyFill="1" applyBorder="1" applyAlignment="1">
      <alignment horizontal="center"/>
    </xf>
    <xf numFmtId="0" fontId="10" fillId="6" borderId="24" xfId="0" applyFont="1" applyFill="1" applyBorder="1" applyAlignment="1">
      <alignment horizontal="center"/>
    </xf>
  </cellXfs>
  <cellStyles count="1">
    <cellStyle name="Normal" xfId="0" builtinId="0"/>
  </cellStyles>
  <dxfs count="15">
    <dxf>
      <fill>
        <patternFill>
          <bgColor indexed="12"/>
        </patternFill>
      </fill>
    </dxf>
    <dxf>
      <fill>
        <patternFill>
          <bgColor indexed="13"/>
        </patternFill>
      </fill>
    </dxf>
    <dxf>
      <fill>
        <patternFill>
          <bgColor indexed="53"/>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
      <fill>
        <patternFill>
          <bgColor indexed="10"/>
        </patternFill>
      </fill>
    </dxf>
    <dxf>
      <fill>
        <patternFill>
          <bgColor indexed="13"/>
        </patternFill>
      </fill>
    </dxf>
    <dxf>
      <fill>
        <patternFill>
          <bgColor indexed="1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K37"/>
  <sheetViews>
    <sheetView tabSelected="1" zoomScale="70" zoomScaleNormal="70" workbookViewId="0">
      <selection activeCell="E13" sqref="E13"/>
    </sheetView>
  </sheetViews>
  <sheetFormatPr defaultColWidth="9.140625" defaultRowHeight="20.25" x14ac:dyDescent="0.3"/>
  <cols>
    <col min="1" max="1" width="5.28515625" style="41" bestFit="1" customWidth="1"/>
    <col min="2" max="2" width="43.5703125" style="41" customWidth="1"/>
    <col min="3" max="3" width="37.42578125" style="41" customWidth="1"/>
    <col min="4" max="4" width="37.85546875" style="41" customWidth="1"/>
    <col min="5" max="5" width="53.7109375" style="41" customWidth="1"/>
    <col min="6" max="6" width="13.5703125" style="41" bestFit="1" customWidth="1"/>
    <col min="7" max="7" width="19.42578125" style="41" bestFit="1" customWidth="1"/>
    <col min="8" max="8" width="14.7109375" style="41" customWidth="1"/>
    <col min="9" max="9" width="20.42578125" style="41" customWidth="1"/>
    <col min="10" max="10" width="21.140625" style="41" customWidth="1"/>
    <col min="11" max="11" width="13.5703125" style="41" customWidth="1"/>
    <col min="12" max="16384" width="9.140625" style="41"/>
  </cols>
  <sheetData>
    <row r="1" spans="1:11" x14ac:dyDescent="0.3">
      <c r="A1" s="68" t="s">
        <v>47</v>
      </c>
      <c r="B1" s="68"/>
      <c r="C1" s="68"/>
      <c r="D1" s="68"/>
      <c r="E1" s="68"/>
      <c r="F1" s="68"/>
      <c r="G1" s="68"/>
      <c r="H1" s="68"/>
      <c r="I1" s="68"/>
      <c r="J1" s="68"/>
      <c r="K1" s="68"/>
    </row>
    <row r="2" spans="1:11" ht="6.75" customHeight="1" x14ac:dyDescent="0.3">
      <c r="A2" s="25"/>
      <c r="B2" s="25"/>
      <c r="C2" s="25"/>
      <c r="D2" s="25"/>
      <c r="E2" s="25"/>
      <c r="F2" s="25"/>
      <c r="G2" s="25"/>
      <c r="H2" s="25"/>
      <c r="I2" s="25"/>
      <c r="J2" s="25"/>
      <c r="K2" s="25"/>
    </row>
    <row r="3" spans="1:11" x14ac:dyDescent="0.3">
      <c r="A3" s="25"/>
      <c r="B3" s="26" t="s">
        <v>1</v>
      </c>
      <c r="C3" s="69" t="s">
        <v>53</v>
      </c>
      <c r="D3" s="69"/>
      <c r="E3" s="26" t="s">
        <v>39</v>
      </c>
      <c r="G3" s="69" t="s">
        <v>54</v>
      </c>
      <c r="H3" s="69"/>
      <c r="I3" s="69"/>
      <c r="J3" s="25"/>
      <c r="K3" s="25"/>
    </row>
    <row r="4" spans="1:11" ht="9" customHeight="1" x14ac:dyDescent="0.3">
      <c r="A4" s="25"/>
      <c r="B4" s="26"/>
      <c r="C4" s="25"/>
      <c r="D4" s="25"/>
      <c r="E4" s="26"/>
      <c r="G4" s="25"/>
      <c r="H4" s="25"/>
      <c r="I4" s="25"/>
      <c r="J4" s="25"/>
      <c r="K4" s="25"/>
    </row>
    <row r="5" spans="1:11" x14ac:dyDescent="0.3">
      <c r="A5" s="25"/>
      <c r="B5" s="26" t="s">
        <v>0</v>
      </c>
      <c r="C5" s="69" t="s">
        <v>104</v>
      </c>
      <c r="D5" s="69"/>
      <c r="E5" s="26" t="s">
        <v>3</v>
      </c>
      <c r="G5" s="69" t="s">
        <v>52</v>
      </c>
      <c r="H5" s="69"/>
      <c r="I5" s="69"/>
      <c r="J5" s="25"/>
      <c r="K5" s="25"/>
    </row>
    <row r="6" spans="1:11" ht="9" customHeight="1" x14ac:dyDescent="0.3">
      <c r="A6" s="27"/>
      <c r="B6" s="28"/>
      <c r="C6" s="27"/>
      <c r="D6" s="27"/>
      <c r="E6" s="28"/>
      <c r="G6" s="27"/>
      <c r="H6" s="27"/>
      <c r="I6" s="27"/>
      <c r="J6" s="27"/>
      <c r="K6" s="27"/>
    </row>
    <row r="7" spans="1:11" x14ac:dyDescent="0.3">
      <c r="B7" s="26" t="s">
        <v>2</v>
      </c>
      <c r="C7" s="69" t="s">
        <v>55</v>
      </c>
      <c r="D7" s="69"/>
      <c r="E7" s="26" t="s">
        <v>4</v>
      </c>
      <c r="G7" s="70" t="s">
        <v>94</v>
      </c>
      <c r="H7" s="70"/>
      <c r="I7" s="70"/>
      <c r="J7" s="71"/>
    </row>
    <row r="8" spans="1:11" ht="21" thickBot="1" x14ac:dyDescent="0.35">
      <c r="D8" s="42"/>
    </row>
    <row r="9" spans="1:11" s="48" customFormat="1" ht="61.5" thickBot="1" x14ac:dyDescent="0.25">
      <c r="A9" s="46" t="s">
        <v>9</v>
      </c>
      <c r="B9" s="46" t="s">
        <v>42</v>
      </c>
      <c r="C9" s="46" t="s">
        <v>25</v>
      </c>
      <c r="D9" s="46" t="s">
        <v>10</v>
      </c>
      <c r="E9" s="47" t="s">
        <v>29</v>
      </c>
      <c r="F9" s="46" t="s">
        <v>16</v>
      </c>
      <c r="G9" s="46" t="s">
        <v>37</v>
      </c>
      <c r="H9" s="46" t="s">
        <v>11</v>
      </c>
      <c r="I9" s="46" t="s">
        <v>12</v>
      </c>
      <c r="J9" s="47" t="s">
        <v>17</v>
      </c>
      <c r="K9" s="47" t="s">
        <v>18</v>
      </c>
    </row>
    <row r="10" spans="1:11" s="49" customFormat="1" ht="69" customHeight="1" thickBot="1" x14ac:dyDescent="0.25">
      <c r="A10" s="61" t="s">
        <v>103</v>
      </c>
      <c r="B10" s="62"/>
      <c r="C10" s="62"/>
      <c r="D10" s="62"/>
      <c r="E10" s="62"/>
      <c r="F10" s="62"/>
      <c r="G10" s="62"/>
      <c r="H10" s="62"/>
      <c r="I10" s="62"/>
      <c r="J10" s="62"/>
      <c r="K10" s="63"/>
    </row>
    <row r="11" spans="1:11" s="29" customFormat="1" ht="102" thickBot="1" x14ac:dyDescent="0.25">
      <c r="A11" s="30">
        <v>1</v>
      </c>
      <c r="B11" s="31" t="s">
        <v>72</v>
      </c>
      <c r="C11" s="31" t="s">
        <v>71</v>
      </c>
      <c r="D11" s="31" t="s">
        <v>71</v>
      </c>
      <c r="E11" s="32" t="s">
        <v>71</v>
      </c>
      <c r="F11" s="33"/>
      <c r="G11" s="33"/>
      <c r="H11" s="34"/>
      <c r="I11" s="35"/>
      <c r="J11" s="35"/>
      <c r="K11" s="36"/>
    </row>
    <row r="12" spans="1:11" s="29" customFormat="1" ht="41.25" thickBot="1" x14ac:dyDescent="0.25">
      <c r="A12" s="30">
        <v>2</v>
      </c>
      <c r="B12" s="31" t="s">
        <v>74</v>
      </c>
      <c r="C12" s="31" t="s">
        <v>71</v>
      </c>
      <c r="D12" s="31" t="s">
        <v>71</v>
      </c>
      <c r="E12" s="32" t="s">
        <v>71</v>
      </c>
      <c r="F12" s="33"/>
      <c r="G12" s="33"/>
      <c r="H12" s="34"/>
      <c r="I12" s="35"/>
      <c r="J12" s="35"/>
      <c r="K12" s="36"/>
    </row>
    <row r="13" spans="1:11" s="29" customFormat="1" ht="142.5" thickBot="1" x14ac:dyDescent="0.25">
      <c r="A13" s="30">
        <v>3</v>
      </c>
      <c r="B13" s="52" t="s">
        <v>73</v>
      </c>
      <c r="C13" s="53" t="s">
        <v>59</v>
      </c>
      <c r="D13" s="31" t="s">
        <v>60</v>
      </c>
      <c r="E13" s="31" t="s">
        <v>58</v>
      </c>
      <c r="F13" s="37">
        <v>1</v>
      </c>
      <c r="G13" s="54">
        <v>1</v>
      </c>
      <c r="H13" s="55">
        <f t="shared" ref="H13:H24" si="0">F13*G13</f>
        <v>1</v>
      </c>
      <c r="I13" s="35"/>
      <c r="J13" s="35"/>
      <c r="K13" s="35"/>
    </row>
    <row r="14" spans="1:11" ht="276" customHeight="1" thickBot="1" x14ac:dyDescent="0.35">
      <c r="A14" s="30">
        <v>4</v>
      </c>
      <c r="B14" s="60" t="s">
        <v>101</v>
      </c>
      <c r="C14" s="53" t="s">
        <v>71</v>
      </c>
      <c r="D14" s="31" t="s">
        <v>71</v>
      </c>
      <c r="E14" s="31" t="s">
        <v>71</v>
      </c>
      <c r="F14" s="37"/>
      <c r="G14" s="56"/>
      <c r="H14" s="57"/>
      <c r="I14" s="35"/>
      <c r="J14" s="35"/>
      <c r="K14" s="35"/>
    </row>
    <row r="15" spans="1:11" ht="142.5" thickBot="1" x14ac:dyDescent="0.35">
      <c r="A15" s="64">
        <v>5</v>
      </c>
      <c r="B15" s="66" t="s">
        <v>63</v>
      </c>
      <c r="C15" s="31" t="s">
        <v>61</v>
      </c>
      <c r="D15" s="31" t="s">
        <v>75</v>
      </c>
      <c r="E15" s="31" t="s">
        <v>62</v>
      </c>
      <c r="F15" s="39">
        <v>2</v>
      </c>
      <c r="G15" s="39">
        <v>1</v>
      </c>
      <c r="H15" s="34">
        <f t="shared" si="0"/>
        <v>2</v>
      </c>
      <c r="I15" s="35"/>
      <c r="J15" s="35"/>
      <c r="K15" s="35"/>
    </row>
    <row r="16" spans="1:11" ht="203.25" thickBot="1" x14ac:dyDescent="0.35">
      <c r="A16" s="65"/>
      <c r="B16" s="67"/>
      <c r="C16" s="31" t="s">
        <v>67</v>
      </c>
      <c r="D16" s="31" t="s">
        <v>66</v>
      </c>
      <c r="E16" s="31" t="s">
        <v>98</v>
      </c>
      <c r="F16" s="39">
        <v>3</v>
      </c>
      <c r="G16" s="39">
        <v>1</v>
      </c>
      <c r="H16" s="34">
        <f t="shared" si="0"/>
        <v>3</v>
      </c>
      <c r="I16" s="35"/>
      <c r="J16" s="35"/>
      <c r="K16" s="35"/>
    </row>
    <row r="17" spans="1:11" ht="61.5" thickBot="1" x14ac:dyDescent="0.35">
      <c r="A17" s="64">
        <v>6</v>
      </c>
      <c r="B17" s="66" t="s">
        <v>68</v>
      </c>
      <c r="C17" s="31" t="s">
        <v>76</v>
      </c>
      <c r="D17" s="50" t="s">
        <v>77</v>
      </c>
      <c r="E17" s="51" t="s">
        <v>78</v>
      </c>
      <c r="F17" s="39">
        <v>3</v>
      </c>
      <c r="G17" s="39">
        <v>1</v>
      </c>
      <c r="H17" s="34">
        <f t="shared" si="0"/>
        <v>3</v>
      </c>
      <c r="I17" s="35"/>
      <c r="J17" s="35"/>
      <c r="K17" s="35"/>
    </row>
    <row r="18" spans="1:11" ht="162.75" thickBot="1" x14ac:dyDescent="0.35">
      <c r="A18" s="73"/>
      <c r="B18" s="74"/>
      <c r="C18" s="31" t="s">
        <v>79</v>
      </c>
      <c r="D18" s="50" t="s">
        <v>95</v>
      </c>
      <c r="E18" s="51" t="s">
        <v>91</v>
      </c>
      <c r="F18" s="39">
        <v>2</v>
      </c>
      <c r="G18" s="39">
        <v>1</v>
      </c>
      <c r="H18" s="34">
        <f t="shared" si="0"/>
        <v>2</v>
      </c>
      <c r="I18" s="35"/>
      <c r="J18" s="35"/>
      <c r="K18" s="35"/>
    </row>
    <row r="19" spans="1:11" ht="122.25" thickBot="1" x14ac:dyDescent="0.35">
      <c r="A19" s="65"/>
      <c r="B19" s="67"/>
      <c r="C19" s="31" t="s">
        <v>80</v>
      </c>
      <c r="D19" s="50" t="s">
        <v>81</v>
      </c>
      <c r="E19" s="51" t="s">
        <v>99</v>
      </c>
      <c r="F19" s="39">
        <v>2</v>
      </c>
      <c r="G19" s="39">
        <v>1</v>
      </c>
      <c r="H19" s="34">
        <v>2</v>
      </c>
      <c r="I19" s="35"/>
      <c r="J19" s="35"/>
      <c r="K19" s="35"/>
    </row>
    <row r="20" spans="1:11" ht="243.75" thickBot="1" x14ac:dyDescent="0.35">
      <c r="A20" s="30">
        <v>7</v>
      </c>
      <c r="B20" s="38" t="s">
        <v>86</v>
      </c>
      <c r="C20" s="31" t="s">
        <v>96</v>
      </c>
      <c r="D20" s="50" t="s">
        <v>65</v>
      </c>
      <c r="E20" s="51" t="s">
        <v>102</v>
      </c>
      <c r="F20" s="39">
        <v>3</v>
      </c>
      <c r="G20" s="39">
        <v>1</v>
      </c>
      <c r="H20" s="34">
        <f t="shared" si="0"/>
        <v>3</v>
      </c>
      <c r="I20" s="35"/>
      <c r="J20" s="35"/>
      <c r="K20" s="35"/>
    </row>
    <row r="21" spans="1:11" ht="81.75" thickBot="1" x14ac:dyDescent="0.35">
      <c r="A21" s="30">
        <v>8</v>
      </c>
      <c r="B21" s="38" t="s">
        <v>69</v>
      </c>
      <c r="C21" s="31" t="s">
        <v>82</v>
      </c>
      <c r="D21" s="31" t="s">
        <v>75</v>
      </c>
      <c r="E21" s="31" t="s">
        <v>84</v>
      </c>
      <c r="F21" s="39">
        <v>2</v>
      </c>
      <c r="G21" s="39">
        <v>1</v>
      </c>
      <c r="H21" s="34">
        <f t="shared" si="0"/>
        <v>2</v>
      </c>
      <c r="I21" s="35"/>
      <c r="J21" s="35"/>
      <c r="K21" s="35"/>
    </row>
    <row r="22" spans="1:11" ht="284.25" thickBot="1" x14ac:dyDescent="0.35">
      <c r="A22" s="30">
        <v>9</v>
      </c>
      <c r="B22" s="38" t="s">
        <v>87</v>
      </c>
      <c r="C22" s="31" t="s">
        <v>96</v>
      </c>
      <c r="D22" s="31" t="s">
        <v>65</v>
      </c>
      <c r="E22" s="51" t="s">
        <v>100</v>
      </c>
      <c r="F22" s="39">
        <v>2</v>
      </c>
      <c r="G22" s="39">
        <v>1</v>
      </c>
      <c r="H22" s="34">
        <f t="shared" si="0"/>
        <v>2</v>
      </c>
      <c r="I22" s="35"/>
      <c r="J22" s="35"/>
      <c r="K22" s="35"/>
    </row>
    <row r="23" spans="1:11" ht="162.75" thickBot="1" x14ac:dyDescent="0.35">
      <c r="A23" s="30">
        <v>10</v>
      </c>
      <c r="B23" s="38" t="s">
        <v>88</v>
      </c>
      <c r="C23" s="31" t="s">
        <v>79</v>
      </c>
      <c r="D23" s="50" t="s">
        <v>95</v>
      </c>
      <c r="E23" s="51" t="s">
        <v>91</v>
      </c>
      <c r="F23" s="39">
        <v>3</v>
      </c>
      <c r="G23" s="39">
        <v>1</v>
      </c>
      <c r="H23" s="34">
        <f t="shared" si="0"/>
        <v>3</v>
      </c>
      <c r="I23" s="35"/>
      <c r="J23" s="35"/>
      <c r="K23" s="35"/>
    </row>
    <row r="24" spans="1:11" ht="110.25" customHeight="1" thickBot="1" x14ac:dyDescent="0.35">
      <c r="A24" s="30">
        <v>11</v>
      </c>
      <c r="B24" s="38" t="s">
        <v>92</v>
      </c>
      <c r="C24" s="53" t="s">
        <v>90</v>
      </c>
      <c r="D24" s="31" t="s">
        <v>85</v>
      </c>
      <c r="E24" s="31" t="s">
        <v>97</v>
      </c>
      <c r="F24" s="39">
        <v>1</v>
      </c>
      <c r="G24" s="39">
        <v>1</v>
      </c>
      <c r="H24" s="34">
        <f t="shared" si="0"/>
        <v>1</v>
      </c>
      <c r="I24" s="35"/>
      <c r="J24" s="35"/>
      <c r="K24" s="35"/>
    </row>
    <row r="25" spans="1:11" ht="142.5" thickBot="1" x14ac:dyDescent="0.35">
      <c r="A25" s="58">
        <v>12</v>
      </c>
      <c r="B25" s="59" t="s">
        <v>93</v>
      </c>
      <c r="C25" s="31" t="s">
        <v>71</v>
      </c>
      <c r="D25" s="31" t="s">
        <v>71</v>
      </c>
      <c r="E25" s="31" t="s">
        <v>71</v>
      </c>
      <c r="F25" s="39"/>
      <c r="G25" s="39"/>
      <c r="H25" s="34"/>
      <c r="I25" s="35"/>
      <c r="J25" s="35"/>
      <c r="K25" s="35"/>
    </row>
    <row r="26" spans="1:11" ht="61.5" thickBot="1" x14ac:dyDescent="0.35">
      <c r="A26" s="64">
        <v>13</v>
      </c>
      <c r="B26" s="75" t="s">
        <v>70</v>
      </c>
      <c r="C26" s="31" t="s">
        <v>76</v>
      </c>
      <c r="D26" s="50" t="s">
        <v>77</v>
      </c>
      <c r="E26" s="51" t="s">
        <v>78</v>
      </c>
      <c r="F26" s="39">
        <v>3</v>
      </c>
      <c r="G26" s="39">
        <v>1</v>
      </c>
      <c r="H26" s="34">
        <f t="shared" ref="H26:H28" si="1">F26*G26</f>
        <v>3</v>
      </c>
      <c r="I26" s="35"/>
      <c r="J26" s="35"/>
      <c r="K26" s="35"/>
    </row>
    <row r="27" spans="1:11" ht="122.25" thickBot="1" x14ac:dyDescent="0.35">
      <c r="A27" s="65"/>
      <c r="B27" s="76"/>
      <c r="C27" s="31" t="s">
        <v>80</v>
      </c>
      <c r="D27" s="50" t="s">
        <v>81</v>
      </c>
      <c r="E27" s="51" t="s">
        <v>99</v>
      </c>
      <c r="F27" s="39">
        <v>2</v>
      </c>
      <c r="G27" s="39">
        <v>1</v>
      </c>
      <c r="H27" s="34">
        <f t="shared" si="1"/>
        <v>2</v>
      </c>
      <c r="I27" s="35"/>
      <c r="J27" s="35"/>
      <c r="K27" s="35"/>
    </row>
    <row r="28" spans="1:11" ht="81.75" thickBot="1" x14ac:dyDescent="0.35">
      <c r="A28" s="30">
        <v>14</v>
      </c>
      <c r="B28" s="38" t="s">
        <v>89</v>
      </c>
      <c r="C28" s="31" t="s">
        <v>64</v>
      </c>
      <c r="D28" s="31" t="s">
        <v>75</v>
      </c>
      <c r="E28" s="31" t="s">
        <v>83</v>
      </c>
      <c r="F28" s="39">
        <v>2</v>
      </c>
      <c r="G28" s="39">
        <v>1</v>
      </c>
      <c r="H28" s="34">
        <f t="shared" si="1"/>
        <v>2</v>
      </c>
      <c r="I28" s="35"/>
      <c r="J28" s="35"/>
      <c r="K28" s="35"/>
    </row>
    <row r="30" spans="1:11" x14ac:dyDescent="0.3">
      <c r="B30" s="40" t="s">
        <v>14</v>
      </c>
      <c r="C30" s="72" t="s">
        <v>57</v>
      </c>
      <c r="D30" s="72"/>
      <c r="E30" s="40" t="s">
        <v>23</v>
      </c>
    </row>
    <row r="31" spans="1:11" x14ac:dyDescent="0.3">
      <c r="B31" s="43"/>
    </row>
    <row r="32" spans="1:11" x14ac:dyDescent="0.3">
      <c r="B32" s="43"/>
      <c r="C32" s="72" t="s">
        <v>56</v>
      </c>
      <c r="D32" s="72"/>
      <c r="E32" s="43" t="s">
        <v>15</v>
      </c>
      <c r="F32" s="72" t="s">
        <v>52</v>
      </c>
      <c r="G32" s="72"/>
      <c r="H32" s="72"/>
      <c r="I32" s="72"/>
    </row>
    <row r="33" spans="2:11" x14ac:dyDescent="0.3">
      <c r="B33" s="43"/>
      <c r="E33" s="43"/>
    </row>
    <row r="34" spans="2:11" x14ac:dyDescent="0.3">
      <c r="B34" s="43"/>
      <c r="C34" s="44"/>
      <c r="D34" s="44"/>
      <c r="E34" s="43" t="s">
        <v>5</v>
      </c>
      <c r="F34" s="44"/>
      <c r="G34" s="44"/>
      <c r="H34" s="44"/>
      <c r="I34" s="44"/>
    </row>
    <row r="35" spans="2:11" x14ac:dyDescent="0.3">
      <c r="B35" s="43"/>
      <c r="E35" s="43"/>
    </row>
    <row r="36" spans="2:11" x14ac:dyDescent="0.3">
      <c r="B36" s="43"/>
      <c r="C36" s="44"/>
      <c r="D36" s="44"/>
      <c r="E36" s="43" t="s">
        <v>6</v>
      </c>
      <c r="F36" s="44"/>
      <c r="G36" s="45">
        <v>43312</v>
      </c>
      <c r="H36" s="44"/>
      <c r="I36" s="43" t="s">
        <v>7</v>
      </c>
      <c r="J36" s="45">
        <v>44408</v>
      </c>
      <c r="K36" s="44"/>
    </row>
    <row r="37" spans="2:11" x14ac:dyDescent="0.3">
      <c r="I37" s="43" t="s">
        <v>8</v>
      </c>
    </row>
  </sheetData>
  <sheetProtection formatCells="0" formatColumns="0" formatRows="0" insertColumns="0" insertHyperlinks="0" deleteColumns="0" deleteRows="0" sort="0" autoFilter="0" pivotTables="0"/>
  <dataConsolidate function="product">
    <dataRefs count="1">
      <dataRef ref="F11:G11" sheet="Risk Assessment - Master Sheet"/>
    </dataRefs>
  </dataConsolidate>
  <mergeCells count="17">
    <mergeCell ref="F32:I32"/>
    <mergeCell ref="C30:D30"/>
    <mergeCell ref="A17:A19"/>
    <mergeCell ref="B17:B19"/>
    <mergeCell ref="A26:A27"/>
    <mergeCell ref="B26:B27"/>
    <mergeCell ref="C32:D32"/>
    <mergeCell ref="A10:K10"/>
    <mergeCell ref="A15:A16"/>
    <mergeCell ref="B15:B16"/>
    <mergeCell ref="A1:K1"/>
    <mergeCell ref="C3:D3"/>
    <mergeCell ref="C5:D5"/>
    <mergeCell ref="C7:D7"/>
    <mergeCell ref="G3:I3"/>
    <mergeCell ref="G5:I5"/>
    <mergeCell ref="G7:J7"/>
  </mergeCells>
  <phoneticPr fontId="2" type="noConversion"/>
  <conditionalFormatting sqref="H11:H23">
    <cfRule type="cellIs" dxfId="14" priority="22" stopIfTrue="1" operator="lessThan">
      <formula>3</formula>
    </cfRule>
    <cfRule type="cellIs" dxfId="13" priority="23" stopIfTrue="1" operator="between">
      <formula>3</formula>
      <formula>5</formula>
    </cfRule>
    <cfRule type="cellIs" dxfId="12" priority="24" stopIfTrue="1" operator="greaterThan">
      <formula>3</formula>
    </cfRule>
  </conditionalFormatting>
  <conditionalFormatting sqref="H24:H25 H27">
    <cfRule type="cellIs" dxfId="11" priority="13" stopIfTrue="1" operator="lessThan">
      <formula>3</formula>
    </cfRule>
    <cfRule type="cellIs" dxfId="10" priority="14" stopIfTrue="1" operator="between">
      <formula>3</formula>
      <formula>5</formula>
    </cfRule>
    <cfRule type="cellIs" dxfId="9" priority="15" stopIfTrue="1" operator="greaterThan">
      <formula>3</formula>
    </cfRule>
  </conditionalFormatting>
  <conditionalFormatting sqref="H28">
    <cfRule type="cellIs" dxfId="8" priority="7" stopIfTrue="1" operator="lessThan">
      <formula>3</formula>
    </cfRule>
    <cfRule type="cellIs" dxfId="7" priority="8" stopIfTrue="1" operator="between">
      <formula>3</formula>
      <formula>5</formula>
    </cfRule>
    <cfRule type="cellIs" dxfId="6" priority="9" stopIfTrue="1" operator="greaterThan">
      <formula>3</formula>
    </cfRule>
  </conditionalFormatting>
  <conditionalFormatting sqref="H26">
    <cfRule type="cellIs" dxfId="5" priority="1" stopIfTrue="1" operator="lessThan">
      <formula>3</formula>
    </cfRule>
    <cfRule type="cellIs" dxfId="4" priority="2" stopIfTrue="1" operator="between">
      <formula>3</formula>
      <formula>5</formula>
    </cfRule>
    <cfRule type="cellIs" dxfId="3" priority="3" stopIfTrue="1" operator="greaterThan">
      <formula>3</formula>
    </cfRule>
  </conditionalFormatting>
  <dataValidations disablePrompts="1" count="2">
    <dataValidation type="list" allowBlank="1" showInputMessage="1" showErrorMessage="1" errorTitle="Select from list" error="Ristricted Values, select from list" promptTitle="Select from list" sqref="F11:F12">
      <formula1>"1,2,3"</formula1>
    </dataValidation>
    <dataValidation type="list" allowBlank="1" showInputMessage="1" showErrorMessage="1" sqref="G11:G12">
      <formula1>"1,2,3"</formula1>
    </dataValidation>
  </dataValidations>
  <pageMargins left="0.75" right="0.75" top="1" bottom="1" header="0.5" footer="0.5"/>
  <pageSetup paperSize="9" scale="47" fitToHeight="0" orientation="landscape" r:id="rId1"/>
  <headerFooter alignWithMargins="0">
    <oddHeader xml:space="preserve">&amp;C&amp;"Times New Roman,Regular"&amp;20NATIONAL UNIVERSITY OF SINGAPORE
</oddHeader>
    <oddFooter>&amp;R&amp;P</oddFooter>
  </headerFooter>
  <rowBreaks count="1" manualBreakCount="1">
    <brk id="21" max="10"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20"/>
  <sheetViews>
    <sheetView workbookViewId="0">
      <selection activeCell="L6" sqref="L6:P6"/>
    </sheetView>
  </sheetViews>
  <sheetFormatPr defaultColWidth="9.140625" defaultRowHeight="12.75" x14ac:dyDescent="0.2"/>
  <cols>
    <col min="1" max="1" width="2.140625" style="1" customWidth="1"/>
    <col min="2" max="2" width="6.42578125" style="1" bestFit="1" customWidth="1"/>
    <col min="3" max="3" width="9.42578125" style="1" bestFit="1" customWidth="1"/>
    <col min="4" max="4" width="15.28515625" style="1" bestFit="1" customWidth="1"/>
    <col min="5" max="5" width="20.28515625" style="1" customWidth="1"/>
    <col min="6" max="6" width="31.28515625" style="1" customWidth="1"/>
    <col min="7" max="10" width="9.28515625" style="1" customWidth="1"/>
    <col min="11" max="11" width="9.7109375" style="1" customWidth="1"/>
    <col min="12" max="15" width="9.140625" style="1"/>
    <col min="16" max="16" width="14.5703125" style="1" customWidth="1"/>
    <col min="17" max="16384" width="9.140625" style="1"/>
  </cols>
  <sheetData>
    <row r="1" spans="2:16" ht="9" customHeight="1" thickBot="1" x14ac:dyDescent="0.25"/>
    <row r="2" spans="2:16" ht="27" thickBot="1" x14ac:dyDescent="0.45">
      <c r="B2" s="2"/>
      <c r="C2" s="3"/>
      <c r="D2" s="83" t="s">
        <v>13</v>
      </c>
      <c r="E2" s="83"/>
      <c r="F2" s="84"/>
      <c r="K2" s="24" t="s">
        <v>46</v>
      </c>
    </row>
    <row r="3" spans="2:16" ht="26.25" thickBot="1" x14ac:dyDescent="0.4">
      <c r="B3" s="7"/>
      <c r="C3" s="4"/>
      <c r="D3" s="9" t="s">
        <v>21</v>
      </c>
      <c r="E3" s="9" t="s">
        <v>38</v>
      </c>
      <c r="F3" s="10" t="s">
        <v>19</v>
      </c>
      <c r="K3" s="15" t="s">
        <v>32</v>
      </c>
      <c r="L3" s="90" t="s">
        <v>33</v>
      </c>
      <c r="M3" s="91"/>
      <c r="N3" s="91"/>
      <c r="O3" s="91"/>
      <c r="P3" s="92"/>
    </row>
    <row r="4" spans="2:16" ht="51" customHeight="1" thickBot="1" x14ac:dyDescent="0.3">
      <c r="B4" s="77" t="s">
        <v>16</v>
      </c>
      <c r="C4" s="5" t="s">
        <v>26</v>
      </c>
      <c r="D4" s="22">
        <v>3</v>
      </c>
      <c r="E4" s="12">
        <v>2</v>
      </c>
      <c r="F4" s="16">
        <v>1</v>
      </c>
      <c r="K4" s="13" t="s">
        <v>30</v>
      </c>
      <c r="L4" s="82" t="s">
        <v>31</v>
      </c>
      <c r="M4" s="82"/>
      <c r="N4" s="82"/>
      <c r="O4" s="82"/>
      <c r="P4" s="82"/>
    </row>
    <row r="5" spans="2:16" ht="51" customHeight="1" thickBot="1" x14ac:dyDescent="0.3">
      <c r="B5" s="78"/>
      <c r="C5" s="5" t="s">
        <v>36</v>
      </c>
      <c r="D5" s="12">
        <v>6</v>
      </c>
      <c r="E5" s="22">
        <v>4</v>
      </c>
      <c r="F5" s="16">
        <v>2</v>
      </c>
      <c r="K5" s="18" t="s">
        <v>40</v>
      </c>
      <c r="L5" s="82" t="s">
        <v>35</v>
      </c>
      <c r="M5" s="82"/>
      <c r="N5" s="82"/>
      <c r="O5" s="82"/>
      <c r="P5" s="82"/>
    </row>
    <row r="6" spans="2:16" ht="51" customHeight="1" thickBot="1" x14ac:dyDescent="0.3">
      <c r="B6" s="79"/>
      <c r="C6" s="6" t="s">
        <v>28</v>
      </c>
      <c r="D6" s="17">
        <v>9</v>
      </c>
      <c r="E6" s="17">
        <v>6</v>
      </c>
      <c r="F6" s="22">
        <v>3</v>
      </c>
      <c r="K6" s="14" t="s">
        <v>41</v>
      </c>
      <c r="L6" s="82" t="s">
        <v>34</v>
      </c>
      <c r="M6" s="82"/>
      <c r="N6" s="82"/>
      <c r="O6" s="82"/>
      <c r="P6" s="82"/>
    </row>
    <row r="8" spans="2:16" ht="15" x14ac:dyDescent="0.25">
      <c r="D8" s="11" t="s">
        <v>13</v>
      </c>
    </row>
    <row r="9" spans="2:16" x14ac:dyDescent="0.2">
      <c r="C9" s="21">
        <v>1</v>
      </c>
      <c r="D9" s="89" t="s">
        <v>19</v>
      </c>
      <c r="E9" s="89"/>
      <c r="F9" s="80" t="s">
        <v>49</v>
      </c>
      <c r="G9" s="81"/>
      <c r="H9" s="81"/>
      <c r="I9" s="81"/>
      <c r="J9" s="81"/>
    </row>
    <row r="10" spans="2:16" x14ac:dyDescent="0.2">
      <c r="C10" s="21">
        <v>2</v>
      </c>
      <c r="D10" s="89" t="s">
        <v>22</v>
      </c>
      <c r="E10" s="89"/>
      <c r="F10" s="80" t="s">
        <v>50</v>
      </c>
      <c r="G10" s="81"/>
      <c r="H10" s="81"/>
      <c r="I10" s="81"/>
      <c r="J10" s="81"/>
    </row>
    <row r="11" spans="2:16" ht="12" customHeight="1" x14ac:dyDescent="0.2">
      <c r="C11" s="21">
        <v>3</v>
      </c>
      <c r="D11" s="89" t="s">
        <v>20</v>
      </c>
      <c r="E11" s="89"/>
      <c r="F11" s="80" t="s">
        <v>51</v>
      </c>
      <c r="G11" s="81"/>
      <c r="H11" s="81"/>
      <c r="I11" s="81"/>
      <c r="J11" s="81"/>
      <c r="K11" s="81"/>
      <c r="L11" s="81"/>
    </row>
    <row r="12" spans="2:16" x14ac:dyDescent="0.2">
      <c r="F12" s="19"/>
    </row>
    <row r="13" spans="2:16" ht="15" x14ac:dyDescent="0.25">
      <c r="D13" s="11" t="s">
        <v>16</v>
      </c>
      <c r="F13" s="19"/>
    </row>
    <row r="14" spans="2:16" x14ac:dyDescent="0.2">
      <c r="C14" s="21">
        <v>1</v>
      </c>
      <c r="D14" s="20" t="s">
        <v>26</v>
      </c>
      <c r="F14" s="23" t="s">
        <v>43</v>
      </c>
    </row>
    <row r="15" spans="2:16" x14ac:dyDescent="0.2">
      <c r="C15" s="21">
        <v>2</v>
      </c>
      <c r="D15" s="20" t="s">
        <v>27</v>
      </c>
      <c r="F15" s="23" t="s">
        <v>44</v>
      </c>
    </row>
    <row r="16" spans="2:16" x14ac:dyDescent="0.2">
      <c r="C16" s="21">
        <v>3</v>
      </c>
      <c r="D16" s="20" t="s">
        <v>28</v>
      </c>
      <c r="F16" s="23" t="s">
        <v>48</v>
      </c>
    </row>
    <row r="18" spans="4:14" ht="31.5" customHeight="1" x14ac:dyDescent="0.2">
      <c r="D18" s="87" t="s">
        <v>45</v>
      </c>
      <c r="E18" s="88"/>
      <c r="F18" s="88"/>
      <c r="G18" s="88"/>
      <c r="H18" s="88"/>
      <c r="I18" s="88"/>
      <c r="J18" s="88"/>
      <c r="K18" s="88"/>
      <c r="L18" s="88"/>
      <c r="M18" s="88"/>
      <c r="N18" s="88"/>
    </row>
    <row r="20" spans="4:14" s="8" customFormat="1" ht="135" customHeight="1" x14ac:dyDescent="0.2">
      <c r="D20" s="85" t="s">
        <v>24</v>
      </c>
      <c r="E20" s="86"/>
      <c r="F20" s="86"/>
      <c r="G20" s="86"/>
      <c r="H20" s="86"/>
      <c r="I20" s="86"/>
      <c r="J20" s="86"/>
      <c r="K20" s="86"/>
      <c r="L20" s="86"/>
      <c r="M20" s="86"/>
      <c r="N20" s="86"/>
    </row>
  </sheetData>
  <mergeCells count="14">
    <mergeCell ref="D2:F2"/>
    <mergeCell ref="L5:P5"/>
    <mergeCell ref="D20:N20"/>
    <mergeCell ref="D18:N18"/>
    <mergeCell ref="D9:E9"/>
    <mergeCell ref="D10:E10"/>
    <mergeCell ref="D11:E11"/>
    <mergeCell ref="L3:P3"/>
    <mergeCell ref="B4:B6"/>
    <mergeCell ref="F10:J10"/>
    <mergeCell ref="F11:L11"/>
    <mergeCell ref="L6:P6"/>
    <mergeCell ref="F9:J9"/>
    <mergeCell ref="L4:P4"/>
  </mergeCells>
  <phoneticPr fontId="2" type="noConversion"/>
  <conditionalFormatting sqref="D4:F6">
    <cfRule type="cellIs" dxfId="2" priority="1" stopIfTrue="1" operator="greaterThanOrEqual">
      <formula>5</formula>
    </cfRule>
    <cfRule type="cellIs" dxfId="1" priority="2" stopIfTrue="1" operator="between">
      <formula>2.5</formula>
      <formula>4.5</formula>
    </cfRule>
    <cfRule type="cellIs" dxfId="0" priority="3" stopIfTrue="1" operator="between">
      <formula>0.5</formula>
      <formula>2.5</formula>
    </cfRule>
  </conditionalFormatting>
  <pageMargins left="0.75" right="0.75" top="1" bottom="1" header="0.5" footer="0.5"/>
  <pageSetup paperSize="9" scale="79" orientation="landscape" r:id="rId1"/>
  <headerFooter alignWithMargins="0"/>
  <cellWatches>
    <cellWatch r="D4"/>
    <cellWatch r="E4"/>
    <cellWatch r="F4"/>
    <cellWatch r="E5"/>
    <cellWatch r="F5"/>
    <cellWatch r="D6"/>
    <cellWatch r="E6"/>
    <cellWatch r="F6"/>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Risk Assessment - Master Sheet</vt:lpstr>
      <vt:lpstr>Risk Ranking - Guide</vt:lpstr>
      <vt:lpstr>'Risk Assessment - Master Sheet'!Print_Area</vt:lpstr>
    </vt:vector>
  </TitlesOfParts>
  <Company>Invista SG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Syam</dc:creator>
  <cp:lastModifiedBy>NUS</cp:lastModifiedBy>
  <cp:lastPrinted>2018-07-20T02:40:27Z</cp:lastPrinted>
  <dcterms:created xsi:type="dcterms:W3CDTF">2006-06-29T07:19:03Z</dcterms:created>
  <dcterms:modified xsi:type="dcterms:W3CDTF">2019-04-02T01:19:43Z</dcterms:modified>
</cp:coreProperties>
</file>