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nniwwka\Desktop\SSLS Safety\Safety (Mark Breese)\Risk Assessment (31 July 2018)\EUV\"/>
    </mc:Choice>
  </mc:AlternateContent>
  <workbookProtection workbookPassword="CD60" lockStructure="1"/>
  <bookViews>
    <workbookView xWindow="0" yWindow="1950" windowWidth="15480" windowHeight="11640"/>
  </bookViews>
  <sheets>
    <sheet name="Risk Assessment - Master Sheet" sheetId="4" r:id="rId1"/>
    <sheet name="Risk Ranking - Guide" sheetId="2" r:id="rId2"/>
  </sheets>
  <definedNames>
    <definedName name="_xlnm._FilterDatabase" localSheetId="0" hidden="1">'Risk Assessment - Master Sheet'!#REF!</definedName>
    <definedName name="_xlnm.Print_Area" localSheetId="0">'Risk Assessment - Master Sheet'!$A$1:$K$28</definedName>
  </definedNames>
  <calcPr calcId="162913"/>
</workbook>
</file>

<file path=xl/calcChain.xml><?xml version="1.0" encoding="utf-8"?>
<calcChain xmlns="http://schemas.openxmlformats.org/spreadsheetml/2006/main">
  <c r="H15" i="4" l="1"/>
  <c r="H19" i="4" l="1"/>
  <c r="H12" i="4"/>
  <c r="H13" i="4"/>
  <c r="H14" i="4"/>
  <c r="H16" i="4"/>
  <c r="H17" i="4"/>
  <c r="H18" i="4"/>
  <c r="H11" i="4"/>
</calcChain>
</file>

<file path=xl/comments1.xml><?xml version="1.0" encoding="utf-8"?>
<comments xmlns="http://schemas.openxmlformats.org/spreadsheetml/2006/main">
  <authors>
    <author>syam</author>
    <author>NUS</author>
  </authors>
  <commentList>
    <comment ref="C3" authorId="0" shapeId="0">
      <text>
        <r>
          <rPr>
            <sz val="8"/>
            <color indexed="81"/>
            <rFont val="Tahoma"/>
            <family val="2"/>
          </rPr>
          <t>Write Name of Your department</t>
        </r>
      </text>
    </comment>
    <comment ref="G3" authorId="0" shapeId="0">
      <text>
        <r>
          <rPr>
            <b/>
            <sz val="8"/>
            <color indexed="81"/>
            <rFont val="Tahoma"/>
            <family val="2"/>
          </rPr>
          <t>Location of Lab e.g S9 # 05 - 04</t>
        </r>
      </text>
    </comment>
    <comment ref="C5" authorId="0" shapeId="0">
      <text>
        <r>
          <rPr>
            <sz val="8"/>
            <color indexed="81"/>
            <rFont val="Tahoma"/>
            <family val="2"/>
          </rPr>
          <t>Write Name of Your department</t>
        </r>
      </text>
    </comment>
    <comment ref="G5" authorId="0" shapeId="0">
      <text>
        <r>
          <rPr>
            <b/>
            <sz val="8"/>
            <color indexed="81"/>
            <rFont val="Tahoma"/>
            <family val="2"/>
          </rPr>
          <t>Name of your professor/ guide</t>
        </r>
      </text>
    </comment>
    <comment ref="G7" authorId="0" shapeId="0">
      <text>
        <r>
          <rPr>
            <b/>
            <sz val="8"/>
            <color indexed="81"/>
            <rFont val="Tahoma"/>
            <family val="2"/>
          </rPr>
          <t>Name of the experiment e.g.. Distillation of THF</t>
        </r>
        <r>
          <rPr>
            <sz val="8"/>
            <color indexed="81"/>
            <rFont val="Tahoma"/>
            <family val="2"/>
          </rPr>
          <t xml:space="preserve">
</t>
        </r>
      </text>
    </comment>
    <comment ref="G9" authorId="1" shapeId="0">
      <text>
        <r>
          <rPr>
            <b/>
            <sz val="8"/>
            <color indexed="81"/>
            <rFont val="Tahoma"/>
            <family val="2"/>
          </rPr>
          <t>NUS:</t>
        </r>
        <r>
          <rPr>
            <sz val="8"/>
            <color indexed="81"/>
            <rFont val="Tahoma"/>
            <family val="2"/>
          </rPr>
          <t xml:space="preserve">
: (after consiideration of mitigation)</t>
        </r>
      </text>
    </comment>
    <comment ref="I27" authorId="1" shapeId="0">
      <text>
        <r>
          <rPr>
            <b/>
            <sz val="12"/>
            <color indexed="81"/>
            <rFont val="Tahoma"/>
            <family val="2"/>
          </rPr>
          <t>NUS:</t>
        </r>
        <r>
          <rPr>
            <sz val="12"/>
            <color indexed="81"/>
            <rFont val="Tahoma"/>
            <family val="2"/>
          </rPr>
          <t xml:space="preserve">
At least once every three (3) years or;
When there is changes to work process or;
Incident / Accident</t>
        </r>
      </text>
    </comment>
  </commentList>
</comments>
</file>

<file path=xl/sharedStrings.xml><?xml version="1.0" encoding="utf-8"?>
<sst xmlns="http://schemas.openxmlformats.org/spreadsheetml/2006/main" count="102" uniqueCount="95">
  <si>
    <t>Name of Laboratory</t>
  </si>
  <si>
    <t>Name of Department</t>
  </si>
  <si>
    <t>Name of Researcher/LO</t>
  </si>
  <si>
    <t>Name of PI</t>
  </si>
  <si>
    <t>Name of Activity/Experiment</t>
  </si>
  <si>
    <t>Signature</t>
  </si>
  <si>
    <t>Approval date</t>
  </si>
  <si>
    <t>Next Revision date</t>
  </si>
  <si>
    <t>(Maximum 3 years)</t>
  </si>
  <si>
    <t>No</t>
  </si>
  <si>
    <t>Possible Accident / Ill Health &amp; Persons-at-Risk</t>
  </si>
  <si>
    <t>Risk Level</t>
  </si>
  <si>
    <t>Additional Risk Control</t>
  </si>
  <si>
    <t>Likelihood</t>
  </si>
  <si>
    <t>Conducted By</t>
  </si>
  <si>
    <t>Name</t>
  </si>
  <si>
    <t>Severity</t>
  </si>
  <si>
    <t>Person Responsible</t>
  </si>
  <si>
    <t>By (Date)</t>
  </si>
  <si>
    <t>Unlikely</t>
  </si>
  <si>
    <t>Very Likely</t>
  </si>
  <si>
    <t>Likely</t>
  </si>
  <si>
    <t>Possible</t>
  </si>
  <si>
    <t>Approved By</t>
  </si>
  <si>
    <r>
      <t>Likelihood</t>
    </r>
    <r>
      <rPr>
        <sz val="10"/>
        <rFont val="Arial"/>
        <family val="2"/>
      </rPr>
      <t xml:space="preserve"> - Team should rely upon their experience and consider realistic scenarios.  Listed below are examples of factors that may be considered in determining the likelihood.
- Past experience / incidents
- Complexity of the activity
- Number of personnel involved in the activity (e.g. all personnel, a limited number of trained personnel, etc)
- Frequency of use or execution
- Degree of control (involvement of contractors)
- Strength/completeness of administrative controls
- Sufficiency/formality of training
- Other....</t>
    </r>
  </si>
  <si>
    <t>Hazards</t>
  </si>
  <si>
    <t>Low</t>
  </si>
  <si>
    <t>Medium</t>
  </si>
  <si>
    <t>High</t>
  </si>
  <si>
    <t>Existing Risk Control (Mitigation)</t>
  </si>
  <si>
    <t>&lt; 3</t>
  </si>
  <si>
    <t>RISK ACCEPTABLE</t>
  </si>
  <si>
    <t>RISK</t>
  </si>
  <si>
    <t>DECISION PROCESS</t>
  </si>
  <si>
    <t>ADDITIONAL RISK CONTROL REQUIRED</t>
  </si>
  <si>
    <t>CONSIDER ADDITIONAL RISK CONTROL</t>
  </si>
  <si>
    <t>Med</t>
  </si>
  <si>
    <t>Likelihood (Probability)</t>
  </si>
  <si>
    <t>Possibly</t>
  </si>
  <si>
    <t>Location of Lab</t>
  </si>
  <si>
    <t>3, 4</t>
  </si>
  <si>
    <t>&gt; 4</t>
  </si>
  <si>
    <t>Description/Details of Steps in Activity</t>
  </si>
  <si>
    <t>(e.g. No injury, injury or ill-health requiring first aid treatment only - includes minor cuts and bruises, irritation, ill-health with temporary discomfort)</t>
  </si>
  <si>
    <t>(e.g. Injury requiring medical treatment or ill-health leading to disability – includes lacerations, burns, sprains, minor fractures, dermatitis, deafness, work-related upper limb disorders)</t>
  </si>
  <si>
    <r>
      <t>Severity</t>
    </r>
    <r>
      <rPr>
        <sz val="10"/>
        <rFont val="Arial"/>
        <family val="2"/>
      </rPr>
      <t xml:space="preserve"> - Consider the magnitude/severity of the consequences of the Risk Factor occurring and then list this as 3 (High), 2 (Moderate) or 1 (Low).  
Severity normally will not change unless there is a physical change to the equipment or process.</t>
    </r>
  </si>
  <si>
    <t>Risk = Likelihood x Severity</t>
  </si>
  <si>
    <t>Activity-Based Risk Assessment Form</t>
  </si>
  <si>
    <t>(e.g. Fatal, serious injury or life-treatening occupational disease – includes amputations, major fractures, multiple injuries, occupational cancer, acute poisoning and fatal diseases)</t>
  </si>
  <si>
    <t>Not likely to occur (has not occurred in the PI's Lab or similar Lab setup.)</t>
  </si>
  <si>
    <t>Possible or known to occur (has occurred in the PI's Lab or Similar Lab setup.)</t>
  </si>
  <si>
    <t>Common or repeating occurrence (has occurred repetitively in the PI's Lab or similar Lab setup.)</t>
  </si>
  <si>
    <t>Prof. Mark B H Breese</t>
  </si>
  <si>
    <t>Singapore Synchrotron Light Source</t>
  </si>
  <si>
    <t>5, Research Link, Singapore 117603</t>
  </si>
  <si>
    <t>Luis Rodriguez/Edwin Ong</t>
  </si>
  <si>
    <t xml:space="preserve">Important! Users must wear special spectacles with  the following minimum optical densities (OD): 1064 nm --&gt; OD=6.1, 532 nm  --&gt; OD=6.8, 355 nm  --&gt; OD=2.2, and 266 nm  --&gt; OD=3.7 </t>
  </si>
  <si>
    <t>Cleaning optics</t>
  </si>
  <si>
    <t>Flash lamps replacement</t>
  </si>
  <si>
    <t>Target replacement</t>
  </si>
  <si>
    <t>Edwin Ong</t>
  </si>
  <si>
    <t>Luis Rodriguez</t>
  </si>
  <si>
    <t>Cuts from broken flash lamps.</t>
  </si>
  <si>
    <t>1) Place hazard labels around the system when baking out
2) Only trained personnel are allowed within vicinity of system during bakeout.</t>
  </si>
  <si>
    <t>Cuts from broken viewport glasses.</t>
  </si>
  <si>
    <t>Ensure that viewports are not cracked or damaged before mounting back onto system</t>
  </si>
  <si>
    <t>1) Ensure that cooling unit is powered OFF before commencing water replenishment
2) After water is filled in cooling unit, ensure that all other parts of the equipment and the surrounding area is free of water before turning on the power supply</t>
  </si>
  <si>
    <t>Minor cuts to fingers and hands from handling broken optic pieces.</t>
  </si>
  <si>
    <t>Laser/optics alignment - alignment of laser beam spot - laser beam may not be 100% covered with the enclosure</t>
  </si>
  <si>
    <t>Maintenance of laser cooling unit
and cooling group radiator</t>
  </si>
  <si>
    <t>Chemical hazard from handling of targets</t>
  </si>
  <si>
    <t>1) Handle all targets with gloved hands.
2) SDS of target chemical identities should be consulted before handling the targets.</t>
  </si>
  <si>
    <t>Class 4 Laser hazard - Stray laser beams shinning into eyes of personnel nearby</t>
  </si>
  <si>
    <t>1) Proper training conducted to ensure user does the alignment work safely
2) Only trained personnel with appropriate N3 licence are allowed to run the alignment.
3) Personal protective equipment (Laser goggles) should be worn at all times during alignment
4) Vicinity around the PLD laser system will be cordoned off. All personnel within laser system vicinity must wear laser goggles at all times.</t>
  </si>
  <si>
    <t>Proper training conducted to ensure user handles optics safely</t>
  </si>
  <si>
    <t>Electrical hazard - Replenishing cooling water without powering down cooling unit</t>
  </si>
  <si>
    <t>Eye injury from laser beam. May cause permenant blindness</t>
  </si>
  <si>
    <t xml:space="preserve">Electric shock or burns </t>
  </si>
  <si>
    <t>Physical hazard - Cut by glasses from broken lamps due to breakage during replacement.</t>
  </si>
  <si>
    <t>Physical hazard - Cut by broken pieces of optics due to breakage during cleaning</t>
  </si>
  <si>
    <t>Proper training conducted to ensure user handles lamps safely</t>
  </si>
  <si>
    <t>Physical hazard - Direct skin contact with heaters</t>
  </si>
  <si>
    <t>Main chamber bake out (100 - 150°C)</t>
  </si>
  <si>
    <t>Blisters and minor burns</t>
  </si>
  <si>
    <t>Physical hazard - Breakage of viewports during target replacement</t>
  </si>
  <si>
    <t>1) Handle viewports with care.
2) Gloves should be worn</t>
  </si>
  <si>
    <t>Physical hazard - Pumping down chamber with a cracked viewport may it to break and cause implosion.</t>
  </si>
  <si>
    <t>Skin irritation due to direct contact between targets and skin</t>
  </si>
  <si>
    <t>Venting of process chamber</t>
  </si>
  <si>
    <t>Venting chamber with O2 gas instead of N2 gas. O2 gas may ignite upon contact with flame or heat source after opening of chamber.</t>
  </si>
  <si>
    <t xml:space="preserve">Burns to skin </t>
  </si>
  <si>
    <t>Proper training conducted to ensure user follow Safe Working Procedure</t>
  </si>
  <si>
    <t>Maintenance of PLD system</t>
  </si>
  <si>
    <t>Glass fragments cause by the implosion may fly out and cause lacerations to personnel nearby</t>
  </si>
  <si>
    <t>SUV Beamline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</si>
</sst>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0"/>
      <name val="Arial"/>
    </font>
    <font>
      <b/>
      <sz val="10"/>
      <name val="Arial"/>
      <family val="2"/>
    </font>
    <font>
      <sz val="8"/>
      <name val="Arial"/>
      <family val="2"/>
    </font>
    <font>
      <sz val="8"/>
      <color indexed="81"/>
      <name val="Tahoma"/>
      <family val="2"/>
    </font>
    <font>
      <b/>
      <sz val="8"/>
      <color indexed="81"/>
      <name val="Tahoma"/>
      <family val="2"/>
    </font>
    <font>
      <sz val="20"/>
      <name val="Arial"/>
      <family val="2"/>
    </font>
    <font>
      <b/>
      <sz val="20"/>
      <name val="Arial"/>
      <family val="2"/>
    </font>
    <font>
      <sz val="10"/>
      <name val="Arial"/>
      <family val="2"/>
    </font>
    <font>
      <u/>
      <sz val="10"/>
      <name val="Arial"/>
      <family val="2"/>
    </font>
    <font>
      <b/>
      <u/>
      <sz val="11"/>
      <name val="Arial"/>
      <family val="2"/>
    </font>
    <font>
      <sz val="14"/>
      <name val="Arial"/>
      <family val="2"/>
    </font>
    <font>
      <b/>
      <sz val="12"/>
      <name val="Arial"/>
      <family val="2"/>
    </font>
    <font>
      <sz val="20"/>
      <color indexed="9"/>
      <name val="Arial"/>
      <family val="2"/>
    </font>
    <font>
      <b/>
      <sz val="20"/>
      <name val="Arial"/>
      <family val="2"/>
    </font>
    <font>
      <sz val="20"/>
      <color indexed="10"/>
      <name val="Arial"/>
      <family val="2"/>
    </font>
    <font>
      <b/>
      <sz val="12"/>
      <color indexed="81"/>
      <name val="Tahoma"/>
      <family val="2"/>
    </font>
    <font>
      <sz val="12"/>
      <color indexed="81"/>
      <name val="Tahoma"/>
      <family val="2"/>
    </font>
    <font>
      <b/>
      <sz val="16"/>
      <name val="Arial"/>
      <family val="2"/>
    </font>
    <font>
      <sz val="16"/>
      <name val="Arial"/>
      <family val="2"/>
    </font>
    <font>
      <b/>
      <u/>
      <sz val="16"/>
      <name val="Arial"/>
      <family val="2"/>
    </font>
    <font>
      <b/>
      <sz val="16"/>
      <name val="Arial Narrow"/>
      <family val="2"/>
    </font>
    <font>
      <sz val="16"/>
      <name val="Arial Narrow"/>
      <family val="2"/>
    </font>
  </fonts>
  <fills count="11">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indexed="12"/>
        <bgColor indexed="64"/>
      </patternFill>
    </fill>
    <fill>
      <patternFill patternType="solid">
        <fgColor indexed="53"/>
        <bgColor indexed="64"/>
      </patternFill>
    </fill>
    <fill>
      <patternFill patternType="solid">
        <fgColor indexed="22"/>
        <bgColor indexed="64"/>
      </patternFill>
    </fill>
    <fill>
      <patternFill patternType="solid">
        <fgColor indexed="13"/>
        <bgColor indexed="64"/>
      </patternFill>
    </fill>
    <fill>
      <patternFill patternType="solid">
        <fgColor indexed="44"/>
        <bgColor indexed="64"/>
      </patternFill>
    </fill>
    <fill>
      <patternFill patternType="solid">
        <fgColor theme="9" tint="0.79998168889431442"/>
        <bgColor indexed="64"/>
      </patternFill>
    </fill>
    <fill>
      <patternFill patternType="solid">
        <fgColor theme="0" tint="-0.249977111117893"/>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8"/>
      </right>
      <top style="medium">
        <color indexed="64"/>
      </top>
      <bottom style="medium">
        <color indexed="64"/>
      </bottom>
      <diagonal/>
    </border>
    <border>
      <left style="medium">
        <color indexed="8"/>
      </left>
      <right/>
      <top/>
      <bottom style="medium">
        <color indexed="8"/>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8"/>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8"/>
      </top>
      <bottom/>
      <diagonal/>
    </border>
    <border>
      <left style="medium">
        <color indexed="8"/>
      </left>
      <right style="medium">
        <color indexed="8"/>
      </right>
      <top style="medium">
        <color indexed="64"/>
      </top>
      <bottom style="medium">
        <color indexed="8"/>
      </bottom>
      <diagonal/>
    </border>
    <border>
      <left style="medium">
        <color indexed="8"/>
      </left>
      <right style="medium">
        <color indexed="8"/>
      </right>
      <top/>
      <bottom style="medium">
        <color indexed="64"/>
      </bottom>
      <diagonal/>
    </border>
  </borders>
  <cellStyleXfs count="1">
    <xf numFmtId="0" fontId="0" fillId="0" borderId="0"/>
  </cellStyleXfs>
  <cellXfs count="89">
    <xf numFmtId="0" fontId="0" fillId="0" borderId="0" xfId="0"/>
    <xf numFmtId="0" fontId="0" fillId="2" borderId="0" xfId="0" applyFill="1"/>
    <xf numFmtId="0" fontId="5" fillId="2" borderId="1" xfId="0" applyFont="1" applyFill="1" applyBorder="1"/>
    <xf numFmtId="0" fontId="5" fillId="2" borderId="2" xfId="0" applyFont="1" applyFill="1" applyBorder="1"/>
    <xf numFmtId="0" fontId="5" fillId="2" borderId="3" xfId="0" applyFont="1" applyFill="1" applyBorder="1" applyAlignment="1">
      <alignment wrapTex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xf numFmtId="0" fontId="0" fillId="2" borderId="0" xfId="0" applyFill="1" applyAlignment="1">
      <alignment horizontal="left"/>
    </xf>
    <xf numFmtId="0" fontId="5" fillId="2" borderId="7" xfId="0" applyFont="1" applyFill="1" applyBorder="1" applyAlignment="1">
      <alignment horizontal="center"/>
    </xf>
    <xf numFmtId="0" fontId="5" fillId="2" borderId="8" xfId="0" applyFont="1" applyFill="1" applyBorder="1" applyAlignment="1">
      <alignment horizontal="center"/>
    </xf>
    <xf numFmtId="0" fontId="9" fillId="2" borderId="0" xfId="0" applyFont="1" applyFill="1"/>
    <xf numFmtId="0" fontId="12" fillId="3" borderId="3" xfId="0" applyFont="1" applyFill="1" applyBorder="1" applyAlignment="1">
      <alignment horizontal="center" vertical="center"/>
    </xf>
    <xf numFmtId="16" fontId="10" fillId="4" borderId="9" xfId="0" applyNumberFormat="1" applyFont="1" applyFill="1" applyBorder="1" applyAlignment="1">
      <alignment horizontal="center"/>
    </xf>
    <xf numFmtId="0" fontId="10" fillId="5" borderId="9" xfId="0" applyFont="1" applyFill="1" applyBorder="1" applyAlignment="1">
      <alignment horizontal="center"/>
    </xf>
    <xf numFmtId="0" fontId="10" fillId="6" borderId="9" xfId="0" applyFont="1" applyFill="1" applyBorder="1"/>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16" fontId="10" fillId="7" borderId="9" xfId="0" quotePrefix="1" applyNumberFormat="1" applyFont="1" applyFill="1" applyBorder="1" applyAlignment="1">
      <alignment horizontal="center"/>
    </xf>
    <xf numFmtId="0" fontId="0" fillId="2" borderId="0" xfId="0" applyFill="1" applyAlignment="1">
      <alignment wrapText="1"/>
    </xf>
    <xf numFmtId="0" fontId="1" fillId="2" borderId="0" xfId="0" applyFont="1" applyFill="1" applyAlignment="1">
      <alignment horizontal="left" vertical="center"/>
    </xf>
    <xf numFmtId="0" fontId="1" fillId="2" borderId="0" xfId="0" applyFont="1" applyFill="1" applyAlignment="1">
      <alignment horizontal="right" vertical="center"/>
    </xf>
    <xf numFmtId="0" fontId="14" fillId="3" borderId="3" xfId="0" applyFont="1" applyFill="1" applyBorder="1" applyAlignment="1">
      <alignment horizontal="center" vertical="center"/>
    </xf>
    <xf numFmtId="0" fontId="0" fillId="2" borderId="0" xfId="0" applyFill="1" applyAlignment="1"/>
    <xf numFmtId="0" fontId="13" fillId="2" borderId="0" xfId="0" applyFont="1" applyFill="1"/>
    <xf numFmtId="0" fontId="17" fillId="2" borderId="0" xfId="0" applyFont="1" applyFill="1" applyBorder="1" applyAlignment="1">
      <alignment horizontal="center"/>
    </xf>
    <xf numFmtId="0" fontId="17" fillId="2" borderId="0" xfId="0" applyFont="1" applyFill="1" applyBorder="1" applyAlignment="1">
      <alignment horizontal="left"/>
    </xf>
    <xf numFmtId="0" fontId="18" fillId="2" borderId="0" xfId="0" applyFont="1" applyFill="1" applyBorder="1" applyAlignment="1">
      <alignment horizontal="center"/>
    </xf>
    <xf numFmtId="0" fontId="18" fillId="2" borderId="0" xfId="0" applyFont="1" applyFill="1" applyBorder="1" applyAlignment="1">
      <alignment horizontal="left"/>
    </xf>
    <xf numFmtId="0" fontId="18" fillId="2" borderId="0" xfId="0" applyFont="1" applyFill="1" applyAlignment="1">
      <alignment vertical="top" wrapText="1"/>
    </xf>
    <xf numFmtId="0" fontId="18" fillId="6" borderId="12" xfId="0" applyFont="1" applyFill="1" applyBorder="1" applyAlignment="1">
      <alignment horizontal="center" vertical="top" wrapText="1"/>
    </xf>
    <xf numFmtId="0" fontId="18" fillId="6" borderId="13" xfId="0" applyFont="1" applyFill="1" applyBorder="1" applyAlignment="1">
      <alignment vertical="top" wrapText="1"/>
    </xf>
    <xf numFmtId="0" fontId="18" fillId="6" borderId="14" xfId="0" applyFont="1" applyFill="1" applyBorder="1" applyAlignment="1">
      <alignment vertical="top" wrapText="1"/>
    </xf>
    <xf numFmtId="0" fontId="18" fillId="8" borderId="13" xfId="0" applyFont="1" applyFill="1" applyBorder="1" applyAlignment="1">
      <alignment horizontal="center" vertical="top" wrapText="1"/>
    </xf>
    <xf numFmtId="0" fontId="18" fillId="3" borderId="13" xfId="0" applyFont="1" applyFill="1" applyBorder="1" applyAlignment="1">
      <alignment horizontal="center" vertical="top" wrapText="1"/>
    </xf>
    <xf numFmtId="0" fontId="18" fillId="8" borderId="12" xfId="0" applyFont="1" applyFill="1" applyBorder="1" applyAlignment="1">
      <alignment vertical="top" wrapText="1"/>
    </xf>
    <xf numFmtId="15" fontId="18" fillId="8" borderId="12" xfId="0" applyNumberFormat="1" applyFont="1" applyFill="1" applyBorder="1" applyAlignment="1">
      <alignment vertical="top" wrapText="1"/>
    </xf>
    <xf numFmtId="0" fontId="18" fillId="6" borderId="15" xfId="0" applyFont="1" applyFill="1" applyBorder="1" applyAlignment="1">
      <alignment vertical="top" wrapText="1"/>
    </xf>
    <xf numFmtId="0" fontId="18" fillId="8" borderId="15" xfId="0" applyFont="1" applyFill="1" applyBorder="1" applyAlignment="1">
      <alignment horizontal="center" vertical="top" wrapText="1"/>
    </xf>
    <xf numFmtId="0" fontId="18" fillId="6" borderId="17" xfId="0" applyFont="1" applyFill="1" applyBorder="1" applyAlignment="1">
      <alignment vertical="top" wrapText="1"/>
    </xf>
    <xf numFmtId="0" fontId="18" fillId="8" borderId="17" xfId="0" applyFont="1" applyFill="1" applyBorder="1" applyAlignment="1">
      <alignment horizontal="center" vertical="top" wrapText="1"/>
    </xf>
    <xf numFmtId="0" fontId="19" fillId="2" borderId="0" xfId="0" applyFont="1" applyFill="1" applyBorder="1" applyAlignment="1">
      <alignment horizontal="right"/>
    </xf>
    <xf numFmtId="0" fontId="18" fillId="2" borderId="0" xfId="0" applyFont="1" applyFill="1"/>
    <xf numFmtId="0" fontId="17" fillId="2" borderId="0" xfId="0" applyFont="1" applyFill="1"/>
    <xf numFmtId="0" fontId="18" fillId="2" borderId="0" xfId="0" applyFont="1" applyFill="1" applyAlignment="1">
      <alignment horizontal="right"/>
    </xf>
    <xf numFmtId="0" fontId="18" fillId="2" borderId="18" xfId="0" applyFont="1" applyFill="1" applyBorder="1"/>
    <xf numFmtId="15" fontId="18" fillId="2" borderId="18" xfId="0" applyNumberFormat="1" applyFont="1" applyFill="1" applyBorder="1"/>
    <xf numFmtId="0" fontId="17" fillId="3" borderId="16"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8" fillId="2" borderId="0" xfId="0" applyFont="1" applyFill="1" applyAlignment="1">
      <alignment horizontal="center" vertical="center" wrapText="1"/>
    </xf>
    <xf numFmtId="0" fontId="21" fillId="2" borderId="0" xfId="0" applyFont="1" applyFill="1" applyAlignment="1">
      <alignment horizontal="left" vertical="top" wrapText="1"/>
    </xf>
    <xf numFmtId="0" fontId="18" fillId="6" borderId="12" xfId="0" applyFont="1" applyFill="1" applyBorder="1" applyAlignment="1">
      <alignment vertical="top" wrapText="1"/>
    </xf>
    <xf numFmtId="0" fontId="18" fillId="10" borderId="12" xfId="0" applyFont="1" applyFill="1" applyBorder="1" applyAlignment="1">
      <alignment vertical="top" wrapText="1"/>
    </xf>
    <xf numFmtId="0" fontId="18" fillId="6" borderId="26" xfId="0" applyFont="1" applyFill="1" applyBorder="1" applyAlignment="1">
      <alignment vertical="top" wrapText="1"/>
    </xf>
    <xf numFmtId="0" fontId="18" fillId="6" borderId="16" xfId="0" applyFont="1" applyFill="1" applyBorder="1" applyAlignment="1">
      <alignment vertical="top" wrapText="1"/>
    </xf>
    <xf numFmtId="0" fontId="18" fillId="8" borderId="29" xfId="0" applyFont="1" applyFill="1" applyBorder="1" applyAlignment="1">
      <alignment horizontal="center" vertical="top" wrapText="1"/>
    </xf>
    <xf numFmtId="0" fontId="18" fillId="8" borderId="30" xfId="0" applyFont="1" applyFill="1" applyBorder="1" applyAlignment="1">
      <alignment horizontal="center" vertical="top" wrapText="1"/>
    </xf>
    <xf numFmtId="0" fontId="18" fillId="8" borderId="12" xfId="0" applyFont="1" applyFill="1" applyBorder="1" applyAlignment="1">
      <alignment horizontal="center" vertical="top" wrapText="1"/>
    </xf>
    <xf numFmtId="0" fontId="18" fillId="3" borderId="12" xfId="0" applyFont="1" applyFill="1" applyBorder="1" applyAlignment="1">
      <alignment horizontal="center" vertical="top" wrapText="1"/>
    </xf>
    <xf numFmtId="0" fontId="18" fillId="2" borderId="18" xfId="0" applyFont="1" applyFill="1" applyBorder="1" applyAlignment="1">
      <alignment horizontal="center"/>
    </xf>
    <xf numFmtId="0" fontId="17" fillId="2" borderId="9" xfId="0" applyFont="1" applyFill="1" applyBorder="1" applyAlignment="1">
      <alignment horizontal="center"/>
    </xf>
    <xf numFmtId="0" fontId="17" fillId="2" borderId="18" xfId="0" applyFont="1" applyFill="1" applyBorder="1" applyAlignment="1">
      <alignment horizontal="center"/>
    </xf>
    <xf numFmtId="0" fontId="17" fillId="2" borderId="18" xfId="0" applyFont="1" applyFill="1" applyBorder="1" applyAlignment="1">
      <alignment horizontal="left"/>
    </xf>
    <xf numFmtId="0" fontId="18" fillId="0" borderId="18" xfId="0" applyFont="1" applyBorder="1" applyAlignment="1">
      <alignment horizontal="left"/>
    </xf>
    <xf numFmtId="0" fontId="20" fillId="9" borderId="25"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0" fontId="18" fillId="6" borderId="27" xfId="0" applyFont="1" applyFill="1" applyBorder="1" applyAlignment="1">
      <alignment horizontal="center" vertical="top" wrapText="1"/>
    </xf>
    <xf numFmtId="0" fontId="0" fillId="0" borderId="6" xfId="0" applyBorder="1" applyAlignment="1">
      <alignment horizontal="center" vertical="top" wrapText="1"/>
    </xf>
    <xf numFmtId="0" fontId="0" fillId="0" borderId="12" xfId="0" applyBorder="1" applyAlignment="1">
      <alignment horizontal="center" vertical="top" wrapText="1"/>
    </xf>
    <xf numFmtId="0" fontId="18" fillId="6" borderId="28" xfId="0" applyFont="1" applyFill="1" applyBorder="1" applyAlignment="1">
      <alignment vertical="top" wrapText="1"/>
    </xf>
    <xf numFmtId="0" fontId="0" fillId="0" borderId="6" xfId="0" applyBorder="1" applyAlignment="1">
      <alignment vertical="top" wrapText="1"/>
    </xf>
    <xf numFmtId="0" fontId="0" fillId="0" borderId="12" xfId="0" applyBorder="1" applyAlignment="1">
      <alignment vertical="top" wrapText="1"/>
    </xf>
    <xf numFmtId="0" fontId="6" fillId="2" borderId="21" xfId="0" applyFont="1" applyFill="1" applyBorder="1" applyAlignment="1">
      <alignment horizontal="center" vertical="center" textRotation="90"/>
    </xf>
    <xf numFmtId="0" fontId="6" fillId="2" borderId="6" xfId="0" applyFont="1" applyFill="1" applyBorder="1" applyAlignment="1">
      <alignment horizontal="center" vertical="center" textRotation="90"/>
    </xf>
    <xf numFmtId="0" fontId="6" fillId="2" borderId="12" xfId="0" applyFont="1" applyFill="1" applyBorder="1" applyAlignment="1">
      <alignment horizontal="center" vertical="center" textRotation="90"/>
    </xf>
    <xf numFmtId="0" fontId="7" fillId="2" borderId="0" xfId="0" applyFont="1" applyFill="1" applyAlignment="1">
      <alignment wrapText="1"/>
    </xf>
    <xf numFmtId="0" fontId="0" fillId="0" borderId="0" xfId="0" applyAlignment="1"/>
    <xf numFmtId="0" fontId="11" fillId="2" borderId="9" xfId="0" applyFont="1" applyFill="1" applyBorder="1" applyAlignment="1">
      <alignment horizontal="center"/>
    </xf>
    <xf numFmtId="0" fontId="13" fillId="2" borderId="20" xfId="0" applyFont="1" applyFill="1" applyBorder="1" applyAlignment="1">
      <alignment horizontal="center"/>
    </xf>
    <xf numFmtId="0" fontId="13" fillId="2" borderId="19" xfId="0" applyFont="1" applyFill="1" applyBorder="1" applyAlignment="1">
      <alignment horizontal="center"/>
    </xf>
    <xf numFmtId="0" fontId="8" fillId="0" borderId="9" xfId="0" applyFont="1" applyBorder="1" applyAlignment="1">
      <alignment horizontal="left" vertical="top" wrapText="1"/>
    </xf>
    <xf numFmtId="0" fontId="7" fillId="0" borderId="9" xfId="0" applyFont="1" applyBorder="1" applyAlignment="1">
      <alignment horizontal="left" vertical="top" wrapText="1"/>
    </xf>
    <xf numFmtId="0" fontId="8" fillId="0" borderId="9" xfId="0" applyFont="1" applyFill="1" applyBorder="1" applyAlignment="1">
      <alignment horizontal="left" vertical="top" wrapText="1"/>
    </xf>
    <xf numFmtId="0" fontId="7" fillId="0" borderId="9" xfId="0" applyFont="1" applyFill="1" applyBorder="1" applyAlignment="1">
      <alignment horizontal="left" vertical="top" wrapText="1"/>
    </xf>
    <xf numFmtId="0" fontId="1" fillId="2" borderId="0" xfId="0" applyFont="1" applyFill="1" applyAlignment="1">
      <alignment horizontal="left" vertical="center"/>
    </xf>
    <xf numFmtId="0" fontId="10" fillId="6" borderId="22" xfId="0" applyFont="1" applyFill="1" applyBorder="1" applyAlignment="1">
      <alignment horizontal="center"/>
    </xf>
    <xf numFmtId="0" fontId="10" fillId="6" borderId="23" xfId="0" applyFont="1" applyFill="1" applyBorder="1" applyAlignment="1">
      <alignment horizontal="center"/>
    </xf>
    <xf numFmtId="0" fontId="10" fillId="6" borderId="24" xfId="0" applyFont="1" applyFill="1" applyBorder="1" applyAlignment="1">
      <alignment horizontal="center"/>
    </xf>
  </cellXfs>
  <cellStyles count="1">
    <cellStyle name="Normal" xfId="0" builtinId="0"/>
  </cellStyles>
  <dxfs count="6">
    <dxf>
      <fill>
        <patternFill>
          <bgColor indexed="12"/>
        </patternFill>
      </fill>
    </dxf>
    <dxf>
      <fill>
        <patternFill>
          <bgColor indexed="13"/>
        </patternFill>
      </fill>
    </dxf>
    <dxf>
      <fill>
        <patternFill>
          <bgColor indexed="53"/>
        </patternFill>
      </fill>
    </dxf>
    <dxf>
      <fill>
        <patternFill>
          <bgColor indexed="10"/>
        </patternFill>
      </fill>
    </dxf>
    <dxf>
      <fill>
        <patternFill>
          <bgColor indexed="13"/>
        </patternFill>
      </fill>
    </dxf>
    <dxf>
      <fill>
        <patternFill>
          <bgColor indexed="1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K28"/>
  <sheetViews>
    <sheetView tabSelected="1" view="pageBreakPreview" zoomScale="60" zoomScaleNormal="70" workbookViewId="0">
      <selection activeCell="C6" sqref="C6"/>
    </sheetView>
  </sheetViews>
  <sheetFormatPr defaultColWidth="9.140625" defaultRowHeight="20.25" x14ac:dyDescent="0.3"/>
  <cols>
    <col min="1" max="1" width="5.28515625" style="42" bestFit="1" customWidth="1"/>
    <col min="2" max="2" width="35.85546875" style="42" customWidth="1"/>
    <col min="3" max="3" width="37.42578125" style="42" customWidth="1"/>
    <col min="4" max="4" width="37.85546875" style="42" customWidth="1"/>
    <col min="5" max="5" width="61.140625" style="42" customWidth="1"/>
    <col min="6" max="6" width="13.5703125" style="42" bestFit="1" customWidth="1"/>
    <col min="7" max="7" width="19.42578125" style="42" bestFit="1" customWidth="1"/>
    <col min="8" max="8" width="14.7109375" style="42" customWidth="1"/>
    <col min="9" max="9" width="20.42578125" style="42" customWidth="1"/>
    <col min="10" max="10" width="21.140625" style="42" customWidth="1"/>
    <col min="11" max="11" width="46.28515625" style="42" customWidth="1"/>
    <col min="12" max="16384" width="9.140625" style="42"/>
  </cols>
  <sheetData>
    <row r="1" spans="1:11" x14ac:dyDescent="0.3">
      <c r="A1" s="60" t="s">
        <v>47</v>
      </c>
      <c r="B1" s="60"/>
      <c r="C1" s="60"/>
      <c r="D1" s="60"/>
      <c r="E1" s="60"/>
      <c r="F1" s="60"/>
      <c r="G1" s="60"/>
      <c r="H1" s="60"/>
      <c r="I1" s="60"/>
      <c r="J1" s="60"/>
      <c r="K1" s="60"/>
    </row>
    <row r="2" spans="1:11" ht="6.75" customHeight="1" x14ac:dyDescent="0.3">
      <c r="A2" s="25"/>
      <c r="B2" s="25"/>
      <c r="C2" s="25"/>
      <c r="D2" s="25"/>
      <c r="E2" s="25"/>
      <c r="F2" s="25"/>
      <c r="G2" s="25"/>
      <c r="H2" s="25"/>
      <c r="I2" s="25"/>
      <c r="J2" s="25"/>
      <c r="K2" s="25"/>
    </row>
    <row r="3" spans="1:11" x14ac:dyDescent="0.3">
      <c r="A3" s="25"/>
      <c r="B3" s="26" t="s">
        <v>1</v>
      </c>
      <c r="C3" s="61" t="s">
        <v>53</v>
      </c>
      <c r="D3" s="61"/>
      <c r="E3" s="26" t="s">
        <v>39</v>
      </c>
      <c r="G3" s="61" t="s">
        <v>54</v>
      </c>
      <c r="H3" s="61"/>
      <c r="I3" s="61"/>
      <c r="J3" s="25"/>
      <c r="K3" s="25"/>
    </row>
    <row r="4" spans="1:11" ht="9" customHeight="1" x14ac:dyDescent="0.3">
      <c r="A4" s="25"/>
      <c r="B4" s="26"/>
      <c r="C4" s="25"/>
      <c r="D4" s="25"/>
      <c r="E4" s="26"/>
      <c r="G4" s="25"/>
      <c r="H4" s="25"/>
      <c r="I4" s="25"/>
      <c r="J4" s="25"/>
      <c r="K4" s="25"/>
    </row>
    <row r="5" spans="1:11" x14ac:dyDescent="0.3">
      <c r="A5" s="25"/>
      <c r="B5" s="26" t="s">
        <v>0</v>
      </c>
      <c r="C5" s="61" t="s">
        <v>94</v>
      </c>
      <c r="D5" s="61"/>
      <c r="E5" s="26" t="s">
        <v>3</v>
      </c>
      <c r="G5" s="61" t="s">
        <v>52</v>
      </c>
      <c r="H5" s="61"/>
      <c r="I5" s="61"/>
      <c r="J5" s="25"/>
      <c r="K5" s="25"/>
    </row>
    <row r="6" spans="1:11" ht="9" customHeight="1" x14ac:dyDescent="0.3">
      <c r="A6" s="27"/>
      <c r="B6" s="28"/>
      <c r="C6" s="27"/>
      <c r="D6" s="27"/>
      <c r="E6" s="28"/>
      <c r="G6" s="27"/>
      <c r="H6" s="27"/>
      <c r="I6" s="27"/>
      <c r="J6" s="27"/>
      <c r="K6" s="27"/>
    </row>
    <row r="7" spans="1:11" x14ac:dyDescent="0.3">
      <c r="B7" s="26" t="s">
        <v>2</v>
      </c>
      <c r="C7" s="61" t="s">
        <v>55</v>
      </c>
      <c r="D7" s="61"/>
      <c r="E7" s="26" t="s">
        <v>4</v>
      </c>
      <c r="G7" s="62" t="s">
        <v>92</v>
      </c>
      <c r="H7" s="62"/>
      <c r="I7" s="62"/>
      <c r="J7" s="63"/>
    </row>
    <row r="8" spans="1:11" ht="21" thickBot="1" x14ac:dyDescent="0.35">
      <c r="D8" s="43"/>
    </row>
    <row r="9" spans="1:11" s="49" customFormat="1" ht="61.5" thickBot="1" x14ac:dyDescent="0.25">
      <c r="A9" s="47" t="s">
        <v>9</v>
      </c>
      <c r="B9" s="47" t="s">
        <v>42</v>
      </c>
      <c r="C9" s="47" t="s">
        <v>25</v>
      </c>
      <c r="D9" s="47" t="s">
        <v>10</v>
      </c>
      <c r="E9" s="48" t="s">
        <v>29</v>
      </c>
      <c r="F9" s="47" t="s">
        <v>16</v>
      </c>
      <c r="G9" s="47" t="s">
        <v>37</v>
      </c>
      <c r="H9" s="47" t="s">
        <v>11</v>
      </c>
      <c r="I9" s="47" t="s">
        <v>12</v>
      </c>
      <c r="J9" s="48" t="s">
        <v>17</v>
      </c>
      <c r="K9" s="48" t="s">
        <v>18</v>
      </c>
    </row>
    <row r="10" spans="1:11" s="50" customFormat="1" ht="39.6" customHeight="1" thickBot="1" x14ac:dyDescent="0.25">
      <c r="A10" s="64" t="s">
        <v>56</v>
      </c>
      <c r="B10" s="65"/>
      <c r="C10" s="65"/>
      <c r="D10" s="65"/>
      <c r="E10" s="65"/>
      <c r="F10" s="65"/>
      <c r="G10" s="65"/>
      <c r="H10" s="65"/>
      <c r="I10" s="65"/>
      <c r="J10" s="65"/>
      <c r="K10" s="66"/>
    </row>
    <row r="11" spans="1:11" s="29" customFormat="1" ht="243.75" thickBot="1" x14ac:dyDescent="0.25">
      <c r="A11" s="30">
        <v>1</v>
      </c>
      <c r="B11" s="31" t="s">
        <v>68</v>
      </c>
      <c r="C11" s="31" t="s">
        <v>72</v>
      </c>
      <c r="D11" s="31" t="s">
        <v>76</v>
      </c>
      <c r="E11" s="32" t="s">
        <v>73</v>
      </c>
      <c r="F11" s="33">
        <v>3</v>
      </c>
      <c r="G11" s="33">
        <v>1</v>
      </c>
      <c r="H11" s="34">
        <f>G11*F11</f>
        <v>3</v>
      </c>
      <c r="I11" s="35"/>
      <c r="J11" s="35"/>
      <c r="K11" s="36"/>
    </row>
    <row r="12" spans="1:11" s="29" customFormat="1" ht="81.75" thickBot="1" x14ac:dyDescent="0.25">
      <c r="A12" s="30">
        <v>2</v>
      </c>
      <c r="B12" s="31" t="s">
        <v>57</v>
      </c>
      <c r="C12" s="31" t="s">
        <v>79</v>
      </c>
      <c r="D12" s="31" t="s">
        <v>67</v>
      </c>
      <c r="E12" s="32" t="s">
        <v>74</v>
      </c>
      <c r="F12" s="33">
        <v>1</v>
      </c>
      <c r="G12" s="33">
        <v>1</v>
      </c>
      <c r="H12" s="34">
        <f t="shared" ref="H12:H19" si="0">G12*F12</f>
        <v>1</v>
      </c>
      <c r="I12" s="35"/>
      <c r="J12" s="35"/>
      <c r="K12" s="36"/>
    </row>
    <row r="13" spans="1:11" s="29" customFormat="1" ht="122.25" thickBot="1" x14ac:dyDescent="0.25">
      <c r="A13" s="30">
        <v>3</v>
      </c>
      <c r="B13" s="31" t="s">
        <v>69</v>
      </c>
      <c r="C13" s="31" t="s">
        <v>75</v>
      </c>
      <c r="D13" s="31" t="s">
        <v>77</v>
      </c>
      <c r="E13" s="31" t="s">
        <v>66</v>
      </c>
      <c r="F13" s="38">
        <v>2</v>
      </c>
      <c r="G13" s="55">
        <v>1</v>
      </c>
      <c r="H13" s="34">
        <f t="shared" si="0"/>
        <v>2</v>
      </c>
      <c r="I13" s="35"/>
      <c r="J13" s="35"/>
      <c r="K13" s="35"/>
    </row>
    <row r="14" spans="1:11" ht="81.75" thickBot="1" x14ac:dyDescent="0.35">
      <c r="A14" s="30">
        <v>4</v>
      </c>
      <c r="B14" s="37" t="s">
        <v>58</v>
      </c>
      <c r="C14" s="54" t="s">
        <v>78</v>
      </c>
      <c r="D14" s="31" t="s">
        <v>62</v>
      </c>
      <c r="E14" s="32" t="s">
        <v>80</v>
      </c>
      <c r="F14" s="38">
        <v>1</v>
      </c>
      <c r="G14" s="56">
        <v>1</v>
      </c>
      <c r="H14" s="34">
        <f t="shared" si="0"/>
        <v>1</v>
      </c>
      <c r="I14" s="35"/>
      <c r="J14" s="35"/>
      <c r="K14" s="35"/>
    </row>
    <row r="15" spans="1:11" ht="122.25" thickBot="1" x14ac:dyDescent="0.35">
      <c r="A15" s="30">
        <v>5</v>
      </c>
      <c r="B15" s="51" t="s">
        <v>88</v>
      </c>
      <c r="C15" s="51" t="s">
        <v>89</v>
      </c>
      <c r="D15" s="51" t="s">
        <v>90</v>
      </c>
      <c r="E15" s="51" t="s">
        <v>91</v>
      </c>
      <c r="F15" s="57">
        <v>2</v>
      </c>
      <c r="G15" s="57">
        <v>1</v>
      </c>
      <c r="H15" s="58">
        <f t="shared" si="0"/>
        <v>2</v>
      </c>
      <c r="I15" s="35"/>
      <c r="J15" s="35"/>
      <c r="K15" s="35"/>
    </row>
    <row r="16" spans="1:11" ht="86.25" customHeight="1" thickBot="1" x14ac:dyDescent="0.35">
      <c r="A16" s="30">
        <v>6</v>
      </c>
      <c r="B16" s="39" t="s">
        <v>82</v>
      </c>
      <c r="C16" s="31" t="s">
        <v>81</v>
      </c>
      <c r="D16" s="51" t="s">
        <v>83</v>
      </c>
      <c r="E16" s="52" t="s">
        <v>63</v>
      </c>
      <c r="F16" s="40">
        <v>2</v>
      </c>
      <c r="G16" s="40">
        <v>1</v>
      </c>
      <c r="H16" s="34">
        <f t="shared" si="0"/>
        <v>2</v>
      </c>
      <c r="I16" s="35"/>
      <c r="J16" s="35"/>
      <c r="K16" s="35"/>
    </row>
    <row r="17" spans="1:11" ht="61.5" thickBot="1" x14ac:dyDescent="0.35">
      <c r="A17" s="67">
        <v>7</v>
      </c>
      <c r="B17" s="70" t="s">
        <v>59</v>
      </c>
      <c r="C17" s="31" t="s">
        <v>84</v>
      </c>
      <c r="D17" s="31" t="s">
        <v>64</v>
      </c>
      <c r="E17" s="31" t="s">
        <v>85</v>
      </c>
      <c r="F17" s="40">
        <v>1</v>
      </c>
      <c r="G17" s="40">
        <v>1</v>
      </c>
      <c r="H17" s="34">
        <f t="shared" si="0"/>
        <v>1</v>
      </c>
      <c r="I17" s="35"/>
      <c r="J17" s="35"/>
      <c r="K17" s="35"/>
    </row>
    <row r="18" spans="1:11" ht="87.75" customHeight="1" thickBot="1" x14ac:dyDescent="0.35">
      <c r="A18" s="68"/>
      <c r="B18" s="71"/>
      <c r="C18" s="31" t="s">
        <v>86</v>
      </c>
      <c r="D18" s="31" t="s">
        <v>93</v>
      </c>
      <c r="E18" s="53" t="s">
        <v>65</v>
      </c>
      <c r="F18" s="40">
        <v>2</v>
      </c>
      <c r="G18" s="40">
        <v>1</v>
      </c>
      <c r="H18" s="34">
        <f t="shared" si="0"/>
        <v>2</v>
      </c>
      <c r="I18" s="35"/>
      <c r="J18" s="35"/>
      <c r="K18" s="35"/>
    </row>
    <row r="19" spans="1:11" ht="61.5" thickBot="1" x14ac:dyDescent="0.35">
      <c r="A19" s="69"/>
      <c r="B19" s="72"/>
      <c r="C19" s="31" t="s">
        <v>70</v>
      </c>
      <c r="D19" s="31" t="s">
        <v>87</v>
      </c>
      <c r="E19" s="53" t="s">
        <v>71</v>
      </c>
      <c r="F19" s="40">
        <v>1</v>
      </c>
      <c r="G19" s="40">
        <v>1</v>
      </c>
      <c r="H19" s="34">
        <f t="shared" si="0"/>
        <v>1</v>
      </c>
      <c r="I19" s="35"/>
      <c r="J19" s="35"/>
      <c r="K19" s="35"/>
    </row>
    <row r="21" spans="1:11" x14ac:dyDescent="0.3">
      <c r="B21" s="41" t="s">
        <v>14</v>
      </c>
      <c r="C21" s="59" t="s">
        <v>61</v>
      </c>
      <c r="D21" s="59"/>
      <c r="E21" s="41" t="s">
        <v>23</v>
      </c>
    </row>
    <row r="22" spans="1:11" x14ac:dyDescent="0.3">
      <c r="B22" s="44"/>
    </row>
    <row r="23" spans="1:11" x14ac:dyDescent="0.3">
      <c r="B23" s="44"/>
      <c r="C23" s="59" t="s">
        <v>60</v>
      </c>
      <c r="D23" s="59"/>
      <c r="E23" s="44" t="s">
        <v>15</v>
      </c>
      <c r="F23" s="59" t="s">
        <v>52</v>
      </c>
      <c r="G23" s="59"/>
      <c r="H23" s="59"/>
      <c r="I23" s="59"/>
    </row>
    <row r="24" spans="1:11" x14ac:dyDescent="0.3">
      <c r="B24" s="44"/>
      <c r="E24" s="44"/>
    </row>
    <row r="25" spans="1:11" x14ac:dyDescent="0.3">
      <c r="B25" s="44"/>
      <c r="C25" s="45"/>
      <c r="D25" s="45"/>
      <c r="E25" s="44" t="s">
        <v>5</v>
      </c>
      <c r="F25" s="45"/>
      <c r="G25" s="45"/>
      <c r="H25" s="45"/>
      <c r="I25" s="45"/>
    </row>
    <row r="26" spans="1:11" x14ac:dyDescent="0.3">
      <c r="B26" s="44"/>
      <c r="E26" s="44"/>
    </row>
    <row r="27" spans="1:11" x14ac:dyDescent="0.3">
      <c r="B27" s="44"/>
      <c r="C27" s="45"/>
      <c r="D27" s="45"/>
      <c r="E27" s="44" t="s">
        <v>6</v>
      </c>
      <c r="F27" s="45"/>
      <c r="G27" s="46">
        <v>43312</v>
      </c>
      <c r="H27" s="45"/>
      <c r="I27" s="44" t="s">
        <v>7</v>
      </c>
      <c r="J27" s="46">
        <v>44408</v>
      </c>
      <c r="K27" s="45"/>
    </row>
    <row r="28" spans="1:11" x14ac:dyDescent="0.3">
      <c r="I28" s="44" t="s">
        <v>8</v>
      </c>
    </row>
  </sheetData>
  <sheetProtection formatCells="0" formatColumns="0" formatRows="0" insertColumns="0" insertHyperlinks="0" deleteColumns="0" deleteRows="0" sort="0" autoFilter="0" pivotTables="0"/>
  <dataConsolidate function="product">
    <dataRefs count="1">
      <dataRef ref="F11:G11" sheet="Risk Assessment - Master Sheet"/>
    </dataRefs>
  </dataConsolidate>
  <mergeCells count="13">
    <mergeCell ref="C23:D23"/>
    <mergeCell ref="F23:I23"/>
    <mergeCell ref="C21:D21"/>
    <mergeCell ref="A1:K1"/>
    <mergeCell ref="C3:D3"/>
    <mergeCell ref="C5:D5"/>
    <mergeCell ref="C7:D7"/>
    <mergeCell ref="G3:I3"/>
    <mergeCell ref="G5:I5"/>
    <mergeCell ref="G7:J7"/>
    <mergeCell ref="A10:K10"/>
    <mergeCell ref="A17:A19"/>
    <mergeCell ref="B17:B19"/>
  </mergeCells>
  <phoneticPr fontId="2" type="noConversion"/>
  <conditionalFormatting sqref="H11:H19">
    <cfRule type="cellIs" dxfId="5" priority="4" stopIfTrue="1" operator="lessThan">
      <formula>3</formula>
    </cfRule>
    <cfRule type="cellIs" dxfId="4" priority="5" stopIfTrue="1" operator="between">
      <formula>3</formula>
      <formula>5</formula>
    </cfRule>
    <cfRule type="cellIs" dxfId="3" priority="6" stopIfTrue="1" operator="greaterThan">
      <formula>3</formula>
    </cfRule>
  </conditionalFormatting>
  <dataValidations count="2">
    <dataValidation type="list" allowBlank="1" showInputMessage="1" showErrorMessage="1" errorTitle="Select from list" error="Ristricted Values, select from list" promptTitle="Select from list" sqref="F11:F12">
      <formula1>"1,2,3"</formula1>
    </dataValidation>
    <dataValidation type="list" allowBlank="1" showInputMessage="1" showErrorMessage="1" sqref="G11:G12">
      <formula1>"1,2,3"</formula1>
    </dataValidation>
  </dataValidations>
  <pageMargins left="0.75" right="0.75" top="1" bottom="1" header="0.5" footer="0.5"/>
  <pageSetup paperSize="9" scale="42" fitToHeight="0" orientation="landscape" r:id="rId1"/>
  <headerFooter alignWithMargins="0">
    <oddHeader xml:space="preserve">&amp;C&amp;"Times New Roman,Regular"&amp;20NATIONAL UNIVERSITY OF SINGAPORE
</oddHeader>
    <oddFooter>&amp;R&amp;P</oddFooter>
  </headerFooter>
  <rowBreaks count="1" manualBreakCount="1">
    <brk id="17" max="10"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20"/>
  <sheetViews>
    <sheetView workbookViewId="0">
      <selection activeCell="F15" sqref="F15"/>
    </sheetView>
  </sheetViews>
  <sheetFormatPr defaultColWidth="9.140625" defaultRowHeight="12.75" x14ac:dyDescent="0.2"/>
  <cols>
    <col min="1" max="1" width="2.140625" style="1" customWidth="1"/>
    <col min="2" max="2" width="6.42578125" style="1" bestFit="1" customWidth="1"/>
    <col min="3" max="3" width="9.42578125" style="1" bestFit="1" customWidth="1"/>
    <col min="4" max="4" width="15.28515625" style="1" bestFit="1" customWidth="1"/>
    <col min="5" max="5" width="20.28515625" style="1" customWidth="1"/>
    <col min="6" max="6" width="31.28515625" style="1" customWidth="1"/>
    <col min="7" max="10" width="9.28515625" style="1" customWidth="1"/>
    <col min="11" max="11" width="9.7109375" style="1" customWidth="1"/>
    <col min="12" max="15" width="9.140625" style="1"/>
    <col min="16" max="16" width="14.5703125" style="1" customWidth="1"/>
    <col min="17" max="16384" width="9.140625" style="1"/>
  </cols>
  <sheetData>
    <row r="1" spans="2:16" ht="9" customHeight="1" thickBot="1" x14ac:dyDescent="0.25"/>
    <row r="2" spans="2:16" ht="27" thickBot="1" x14ac:dyDescent="0.45">
      <c r="B2" s="2"/>
      <c r="C2" s="3"/>
      <c r="D2" s="79" t="s">
        <v>13</v>
      </c>
      <c r="E2" s="79"/>
      <c r="F2" s="80"/>
      <c r="K2" s="24" t="s">
        <v>46</v>
      </c>
    </row>
    <row r="3" spans="2:16" ht="26.25" thickBot="1" x14ac:dyDescent="0.4">
      <c r="B3" s="7"/>
      <c r="C3" s="4"/>
      <c r="D3" s="9" t="s">
        <v>21</v>
      </c>
      <c r="E3" s="9" t="s">
        <v>38</v>
      </c>
      <c r="F3" s="10" t="s">
        <v>19</v>
      </c>
      <c r="K3" s="15" t="s">
        <v>32</v>
      </c>
      <c r="L3" s="86" t="s">
        <v>33</v>
      </c>
      <c r="M3" s="87"/>
      <c r="N3" s="87"/>
      <c r="O3" s="87"/>
      <c r="P3" s="88"/>
    </row>
    <row r="4" spans="2:16" ht="51" customHeight="1" thickBot="1" x14ac:dyDescent="0.3">
      <c r="B4" s="73" t="s">
        <v>16</v>
      </c>
      <c r="C4" s="5" t="s">
        <v>26</v>
      </c>
      <c r="D4" s="22">
        <v>3</v>
      </c>
      <c r="E4" s="12">
        <v>2</v>
      </c>
      <c r="F4" s="16">
        <v>1</v>
      </c>
      <c r="K4" s="13" t="s">
        <v>30</v>
      </c>
      <c r="L4" s="78" t="s">
        <v>31</v>
      </c>
      <c r="M4" s="78"/>
      <c r="N4" s="78"/>
      <c r="O4" s="78"/>
      <c r="P4" s="78"/>
    </row>
    <row r="5" spans="2:16" ht="51" customHeight="1" thickBot="1" x14ac:dyDescent="0.3">
      <c r="B5" s="74"/>
      <c r="C5" s="5" t="s">
        <v>36</v>
      </c>
      <c r="D5" s="12">
        <v>6</v>
      </c>
      <c r="E5" s="22">
        <v>4</v>
      </c>
      <c r="F5" s="16">
        <v>2</v>
      </c>
      <c r="K5" s="18" t="s">
        <v>40</v>
      </c>
      <c r="L5" s="78" t="s">
        <v>35</v>
      </c>
      <c r="M5" s="78"/>
      <c r="N5" s="78"/>
      <c r="O5" s="78"/>
      <c r="P5" s="78"/>
    </row>
    <row r="6" spans="2:16" ht="51" customHeight="1" thickBot="1" x14ac:dyDescent="0.3">
      <c r="B6" s="75"/>
      <c r="C6" s="6" t="s">
        <v>28</v>
      </c>
      <c r="D6" s="17">
        <v>9</v>
      </c>
      <c r="E6" s="17">
        <v>6</v>
      </c>
      <c r="F6" s="22">
        <v>3</v>
      </c>
      <c r="K6" s="14" t="s">
        <v>41</v>
      </c>
      <c r="L6" s="78" t="s">
        <v>34</v>
      </c>
      <c r="M6" s="78"/>
      <c r="N6" s="78"/>
      <c r="O6" s="78"/>
      <c r="P6" s="78"/>
    </row>
    <row r="8" spans="2:16" ht="15" x14ac:dyDescent="0.25">
      <c r="D8" s="11" t="s">
        <v>13</v>
      </c>
    </row>
    <row r="9" spans="2:16" x14ac:dyDescent="0.2">
      <c r="C9" s="21">
        <v>1</v>
      </c>
      <c r="D9" s="85" t="s">
        <v>19</v>
      </c>
      <c r="E9" s="85"/>
      <c r="F9" s="76" t="s">
        <v>49</v>
      </c>
      <c r="G9" s="77"/>
      <c r="H9" s="77"/>
      <c r="I9" s="77"/>
      <c r="J9" s="77"/>
    </row>
    <row r="10" spans="2:16" x14ac:dyDescent="0.2">
      <c r="C10" s="21">
        <v>2</v>
      </c>
      <c r="D10" s="85" t="s">
        <v>22</v>
      </c>
      <c r="E10" s="85"/>
      <c r="F10" s="76" t="s">
        <v>50</v>
      </c>
      <c r="G10" s="77"/>
      <c r="H10" s="77"/>
      <c r="I10" s="77"/>
      <c r="J10" s="77"/>
    </row>
    <row r="11" spans="2:16" ht="12" customHeight="1" x14ac:dyDescent="0.2">
      <c r="C11" s="21">
        <v>3</v>
      </c>
      <c r="D11" s="85" t="s">
        <v>20</v>
      </c>
      <c r="E11" s="85"/>
      <c r="F11" s="76" t="s">
        <v>51</v>
      </c>
      <c r="G11" s="77"/>
      <c r="H11" s="77"/>
      <c r="I11" s="77"/>
      <c r="J11" s="77"/>
      <c r="K11" s="77"/>
      <c r="L11" s="77"/>
    </row>
    <row r="12" spans="2:16" x14ac:dyDescent="0.2">
      <c r="F12" s="19"/>
    </row>
    <row r="13" spans="2:16" ht="15" x14ac:dyDescent="0.25">
      <c r="D13" s="11" t="s">
        <v>16</v>
      </c>
      <c r="F13" s="19"/>
    </row>
    <row r="14" spans="2:16" x14ac:dyDescent="0.2">
      <c r="C14" s="21">
        <v>1</v>
      </c>
      <c r="D14" s="20" t="s">
        <v>26</v>
      </c>
      <c r="F14" s="23" t="s">
        <v>43</v>
      </c>
    </row>
    <row r="15" spans="2:16" x14ac:dyDescent="0.2">
      <c r="C15" s="21">
        <v>2</v>
      </c>
      <c r="D15" s="20" t="s">
        <v>27</v>
      </c>
      <c r="F15" s="23" t="s">
        <v>44</v>
      </c>
    </row>
    <row r="16" spans="2:16" x14ac:dyDescent="0.2">
      <c r="C16" s="21">
        <v>3</v>
      </c>
      <c r="D16" s="20" t="s">
        <v>28</v>
      </c>
      <c r="F16" s="23" t="s">
        <v>48</v>
      </c>
    </row>
    <row r="18" spans="4:14" ht="31.5" customHeight="1" x14ac:dyDescent="0.2">
      <c r="D18" s="83" t="s">
        <v>45</v>
      </c>
      <c r="E18" s="84"/>
      <c r="F18" s="84"/>
      <c r="G18" s="84"/>
      <c r="H18" s="84"/>
      <c r="I18" s="84"/>
      <c r="J18" s="84"/>
      <c r="K18" s="84"/>
      <c r="L18" s="84"/>
      <c r="M18" s="84"/>
      <c r="N18" s="84"/>
    </row>
    <row r="20" spans="4:14" s="8" customFormat="1" ht="135" customHeight="1" x14ac:dyDescent="0.2">
      <c r="D20" s="81" t="s">
        <v>24</v>
      </c>
      <c r="E20" s="82"/>
      <c r="F20" s="82"/>
      <c r="G20" s="82"/>
      <c r="H20" s="82"/>
      <c r="I20" s="82"/>
      <c r="J20" s="82"/>
      <c r="K20" s="82"/>
      <c r="L20" s="82"/>
      <c r="M20" s="82"/>
      <c r="N20" s="82"/>
    </row>
  </sheetData>
  <mergeCells count="14">
    <mergeCell ref="D2:F2"/>
    <mergeCell ref="L5:P5"/>
    <mergeCell ref="D20:N20"/>
    <mergeCell ref="D18:N18"/>
    <mergeCell ref="D9:E9"/>
    <mergeCell ref="D10:E10"/>
    <mergeCell ref="D11:E11"/>
    <mergeCell ref="L3:P3"/>
    <mergeCell ref="B4:B6"/>
    <mergeCell ref="F10:J10"/>
    <mergeCell ref="F11:L11"/>
    <mergeCell ref="L6:P6"/>
    <mergeCell ref="F9:J9"/>
    <mergeCell ref="L4:P4"/>
  </mergeCells>
  <phoneticPr fontId="2" type="noConversion"/>
  <conditionalFormatting sqref="D4:F6">
    <cfRule type="cellIs" dxfId="2" priority="1" stopIfTrue="1" operator="greaterThanOrEqual">
      <formula>5</formula>
    </cfRule>
    <cfRule type="cellIs" dxfId="1" priority="2" stopIfTrue="1" operator="between">
      <formula>2.5</formula>
      <formula>4.5</formula>
    </cfRule>
    <cfRule type="cellIs" dxfId="0" priority="3" stopIfTrue="1" operator="between">
      <formula>0.5</formula>
      <formula>2.5</formula>
    </cfRule>
  </conditionalFormatting>
  <pageMargins left="0.75" right="0.75" top="1" bottom="1" header="0.5" footer="0.5"/>
  <pageSetup paperSize="9" scale="79" orientation="landscape" r:id="rId1"/>
  <headerFooter alignWithMargins="0"/>
  <cellWatches>
    <cellWatch r="D4"/>
    <cellWatch r="E4"/>
    <cellWatch r="F4"/>
    <cellWatch r="E5"/>
    <cellWatch r="F5"/>
    <cellWatch r="D6"/>
    <cellWatch r="E6"/>
    <cellWatch r="F6"/>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Risk Assessment - Master Sheet</vt:lpstr>
      <vt:lpstr>Risk Ranking - Guide</vt:lpstr>
      <vt:lpstr>'Risk Assessment - Master Sheet'!Print_Area</vt:lpstr>
    </vt:vector>
  </TitlesOfParts>
  <Company>Invista SG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Syam</dc:creator>
  <cp:lastModifiedBy>NUS</cp:lastModifiedBy>
  <cp:lastPrinted>2018-07-20T02:37:18Z</cp:lastPrinted>
  <dcterms:created xsi:type="dcterms:W3CDTF">2006-06-29T07:19:03Z</dcterms:created>
  <dcterms:modified xsi:type="dcterms:W3CDTF">2019-04-02T01:19:33Z</dcterms:modified>
</cp:coreProperties>
</file>