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workbookProtection workbookPassword="CD60" lockStructure="1"/>
  <bookViews>
    <workbookView xWindow="0" yWindow="0" windowWidth="21600" windowHeight="9132"/>
  </bookViews>
  <sheets>
    <sheet name="Risk Assessment - Master Sheet" sheetId="4" r:id="rId1"/>
    <sheet name="Risk Ranking - Guide" sheetId="2" r:id="rId2"/>
  </sheets>
  <definedNames>
    <definedName name="_xlnm._FilterDatabase" localSheetId="0" hidden="1">'Risk Assessment - Master Sheet'!#REF!</definedName>
    <definedName name="_xlnm.Print_Area" localSheetId="0">'Risk Assessment - Master Sheet'!$A$1:$K$28</definedName>
  </definedNames>
  <calcPr calcId="145621"/>
</workbook>
</file>

<file path=xl/calcChain.xml><?xml version="1.0" encoding="utf-8"?>
<calcChain xmlns="http://schemas.openxmlformats.org/spreadsheetml/2006/main">
  <c r="H17" i="4" l="1"/>
  <c r="H11" i="4" l="1"/>
  <c r="H10" i="4"/>
  <c r="H20" i="4" l="1"/>
  <c r="H19" i="4" l="1"/>
  <c r="H18" i="4"/>
  <c r="H15" i="4"/>
</calcChain>
</file>

<file path=xl/comments1.xml><?xml version="1.0" encoding="utf-8"?>
<comments xmlns="http://schemas.openxmlformats.org/spreadsheetml/2006/main">
  <authors>
    <author>syam</author>
    <author>NUS</author>
  </authors>
  <commentList>
    <comment ref="C3" authorId="0">
      <text>
        <r>
          <rPr>
            <sz val="8"/>
            <color indexed="81"/>
            <rFont val="Tahoma"/>
            <family val="2"/>
          </rPr>
          <t>Write Name of Your department</t>
        </r>
      </text>
    </comment>
    <comment ref="G3" authorId="0">
      <text>
        <r>
          <rPr>
            <b/>
            <sz val="8"/>
            <color indexed="81"/>
            <rFont val="Tahoma"/>
            <family val="2"/>
          </rPr>
          <t>Location of Lab e.g S9 # 05 - 04</t>
        </r>
      </text>
    </comment>
    <comment ref="C5" authorId="0">
      <text>
        <r>
          <rPr>
            <b/>
            <sz val="8"/>
            <color indexed="81"/>
            <rFont val="Tahoma"/>
            <family val="2"/>
          </rPr>
          <t>Write your laboratory name</t>
        </r>
      </text>
    </comment>
    <comment ref="G5" authorId="0">
      <text>
        <r>
          <rPr>
            <b/>
            <sz val="8"/>
            <color indexed="81"/>
            <rFont val="Tahoma"/>
            <family val="2"/>
          </rPr>
          <t>Name of your professor/ guide</t>
        </r>
      </text>
    </comment>
    <comment ref="C7" authorId="0">
      <text>
        <r>
          <rPr>
            <b/>
            <sz val="8"/>
            <color indexed="81"/>
            <rFont val="Tahoma"/>
            <family val="2"/>
          </rPr>
          <t>Write the name of person conducting this experiment</t>
        </r>
      </text>
    </comment>
    <comment ref="G7" authorId="0">
      <text>
        <r>
          <rPr>
            <b/>
            <sz val="8"/>
            <color indexed="81"/>
            <rFont val="Tahoma"/>
            <family val="2"/>
          </rPr>
          <t>Name of the experiment e.g.. Distillation of THF</t>
        </r>
        <r>
          <rPr>
            <sz val="8"/>
            <color indexed="81"/>
            <rFont val="Tahoma"/>
            <family val="2"/>
          </rPr>
          <t xml:space="preserve">
</t>
        </r>
      </text>
    </comment>
    <comment ref="G9" authorId="1">
      <text>
        <r>
          <rPr>
            <b/>
            <sz val="8"/>
            <color indexed="81"/>
            <rFont val="Tahoma"/>
            <family val="2"/>
          </rPr>
          <t>NUS:</t>
        </r>
        <r>
          <rPr>
            <sz val="8"/>
            <color indexed="81"/>
            <rFont val="Tahoma"/>
            <family val="2"/>
          </rPr>
          <t xml:space="preserve">
: (after consideration of mitigation)</t>
        </r>
      </text>
    </comment>
    <comment ref="F23" authorId="0">
      <text>
        <r>
          <rPr>
            <b/>
            <sz val="8"/>
            <color indexed="81"/>
            <rFont val="Tahoma"/>
            <family val="2"/>
          </rPr>
          <t>Name of your professor/ guide</t>
        </r>
      </text>
    </comment>
    <comment ref="I27" authorId="1">
      <text>
        <r>
          <rPr>
            <b/>
            <sz val="12"/>
            <color indexed="81"/>
            <rFont val="Tahoma"/>
            <family val="2"/>
          </rPr>
          <t>NUS:</t>
        </r>
        <r>
          <rPr>
            <sz val="12"/>
            <color indexed="81"/>
            <rFont val="Tahoma"/>
            <family val="2"/>
          </rPr>
          <t xml:space="preserve">
At least once every three (3) years or;
When there is changes to work process or;
Incident / Accident</t>
        </r>
      </text>
    </comment>
  </commentList>
</comments>
</file>

<file path=xl/sharedStrings.xml><?xml version="1.0" encoding="utf-8"?>
<sst xmlns="http://schemas.openxmlformats.org/spreadsheetml/2006/main" count="112" uniqueCount="105">
  <si>
    <t>Name of Laboratory</t>
  </si>
  <si>
    <t>Name of Department</t>
  </si>
  <si>
    <t>Name of PI</t>
  </si>
  <si>
    <t>Name of Activity/Experiment</t>
  </si>
  <si>
    <t>Signature</t>
  </si>
  <si>
    <t>Approval date</t>
  </si>
  <si>
    <t>Next Revision date</t>
  </si>
  <si>
    <t>(Maximum 3 years)</t>
  </si>
  <si>
    <t>No</t>
  </si>
  <si>
    <t>Possible Accident / Ill Health &amp; Persons-at-Risk</t>
  </si>
  <si>
    <t>Risk Level</t>
  </si>
  <si>
    <t>Additional Risk Control</t>
  </si>
  <si>
    <t>Likelihood</t>
  </si>
  <si>
    <t>Name</t>
  </si>
  <si>
    <t>Severity</t>
  </si>
  <si>
    <t>Person Responsible</t>
  </si>
  <si>
    <t>By (Date)</t>
  </si>
  <si>
    <t>Unlikely</t>
  </si>
  <si>
    <t>Very Likely</t>
  </si>
  <si>
    <t>Likely</t>
  </si>
  <si>
    <t>Possible</t>
  </si>
  <si>
    <r>
      <t>Likelihood</t>
    </r>
    <r>
      <rPr>
        <sz val="10"/>
        <rFont val="Arial"/>
        <family val="2"/>
      </rPr>
      <t xml:space="preserve"> - Team should rely upon their experience and consider realistic scenarios.  Listed below are examples of factors that may be considered in determining the likelihood.
- Past experience / incidents
- Complexity of the activity
- Number of personnel involved in the activity (e.g. all personnel, a limited number of trained personnel, etc)
- Frequency of use or execution
- Degree of control (involvement of contractors)
- Strength/completeness of administrative controls
- Sufficiency/formality of training
- Other....</t>
    </r>
  </si>
  <si>
    <t>Hazards</t>
  </si>
  <si>
    <t>Low</t>
  </si>
  <si>
    <t>Medium</t>
  </si>
  <si>
    <t>High</t>
  </si>
  <si>
    <t>Existing Risk Control (Mitigation)</t>
  </si>
  <si>
    <t>&lt; 3</t>
  </si>
  <si>
    <t>RISK ACCEPTABLE</t>
  </si>
  <si>
    <t>RISK</t>
  </si>
  <si>
    <t>DECISION PROCESS</t>
  </si>
  <si>
    <t>ADDITIONAL RISK CONTROL REQUIRED</t>
  </si>
  <si>
    <t>CONSIDER ADDITIONAL RISK CONTROL</t>
  </si>
  <si>
    <t>Med</t>
  </si>
  <si>
    <t>Likelihood (Probability)</t>
  </si>
  <si>
    <t>Possibly</t>
  </si>
  <si>
    <t>Location of Lab</t>
  </si>
  <si>
    <t>3, 4</t>
  </si>
  <si>
    <t>&gt; 4</t>
  </si>
  <si>
    <t>Description/Details of Steps in Activity</t>
  </si>
  <si>
    <t>(e.g. No injury, injury or ill-health requiring first aid treatment only - includes minor cuts and bruises, irritation, ill-health with temporary discomfort)</t>
  </si>
  <si>
    <t>(e.g. Injury requiring medical treatment or ill-health leading to disability – includes lacerations, burns, sprains, minor fractures, dermatitis, deafness, work-related upper limb disorders)</t>
  </si>
  <si>
    <r>
      <t>Severity</t>
    </r>
    <r>
      <rPr>
        <sz val="10"/>
        <rFont val="Arial"/>
        <family val="2"/>
      </rPr>
      <t xml:space="preserve"> - Consider the magnitude/severity of the consequences of the Risk Factor occurring and then list this as 3 (High), 2 (Moderate) or 1 (Low).  
Severity normally will not change unless there is a physical change to the equipment or process.</t>
    </r>
  </si>
  <si>
    <t>Risk = Likelihood x Severity</t>
  </si>
  <si>
    <t>Activity-Based Risk Assessment Form</t>
  </si>
  <si>
    <t>(e.g. Fatal, serious injury or life-treatening occupational disease – includes amputations, major fractures, multiple injuries, occupational cancer, acute poisoning and fatal diseases)</t>
  </si>
  <si>
    <t>Not likely to occur (has not occurred in the PI's Lab or similar Lab setup.)</t>
  </si>
  <si>
    <t>Possible or known to occur (has occurred in the PI's Lab or Similar Lab setup.)</t>
  </si>
  <si>
    <t>Common or repeating occurrence (has occurred repetitively in the PI's Lab or similar Lab setup.)</t>
  </si>
  <si>
    <t>Preparation of samples and characterization</t>
  </si>
  <si>
    <t>Clean the sample holder with Acetone</t>
  </si>
  <si>
    <t>Prof Mark B H Breese</t>
  </si>
  <si>
    <t>Insitute of Chemical &amp; Engineering Sciences</t>
  </si>
  <si>
    <t>XAFCA beamline</t>
  </si>
  <si>
    <t>SSLS</t>
  </si>
  <si>
    <t>XAFCA mantainance</t>
  </si>
  <si>
    <t>XAFS measurement</t>
  </si>
  <si>
    <t xml:space="preserve">Acetone is a flammble liquid and evaporates at room temperature generating flammable vapor. High concentration of flammable vapor may cause flash fire </t>
  </si>
  <si>
    <t>Using CO gas for in situ measurement</t>
  </si>
  <si>
    <t>Using H2 gas for in situ measurement</t>
  </si>
  <si>
    <t>H2 is flammable gas. May cause explosion if there is high concentration of H2 gas within an enclose area.</t>
  </si>
  <si>
    <t>CO is toxic gas which cannot be detected by sight or smell. Will cause CO poisoning if inhale.</t>
  </si>
  <si>
    <t>Ionization radiation is used during the measurement. Risk of radiation exposure.</t>
  </si>
  <si>
    <t>Liquid nitrogen and liquid helium have extremely low temperature. Direct skin contact will cause severe frostbite.</t>
  </si>
  <si>
    <t>Continual inhalation of CO gas will cause death</t>
  </si>
  <si>
    <t>May cause skin damage due to severe frostbite</t>
  </si>
  <si>
    <t>Wear appropriate PPE (cyrogenic gloves, face shield, long pants, lab coat, covered shoes) when handling liquid nitrogen and liquid helium</t>
  </si>
  <si>
    <t>Cooling of sample using Liquid Nitrogen and Liquid Helium</t>
  </si>
  <si>
    <t>Heating of sample using a heater</t>
  </si>
  <si>
    <t>Movement of heavy parts</t>
  </si>
  <si>
    <t xml:space="preserve">May cause back injury while carrying heavy parts. </t>
  </si>
  <si>
    <t>Transferring of gas cylinders from cylinder store to equipment locations and visa versa</t>
  </si>
  <si>
    <t xml:space="preserve">Toppling of gas cylinder onto human </t>
  </si>
  <si>
    <t>Bruises, fracture</t>
  </si>
  <si>
    <t>Du Yonghua, Xi Shibo</t>
  </si>
  <si>
    <t>Conducted By</t>
  </si>
  <si>
    <t>Approved By</t>
  </si>
  <si>
    <t>Fire may cause burns to body and death</t>
  </si>
  <si>
    <t>Fire or explosion may occur. Causing body burns to body and death</t>
  </si>
  <si>
    <t>H2 gas cylinder is stored inside a fire-prove cabinet which is connected to an exhaust system that constantly exhaust the air within the cabinet. Detectors for H2 is installed to detect any gas leak. Gas flow will be cut off upon detection.</t>
  </si>
  <si>
    <t>CO gas cylinder is stored inside a cabinet which is connected to an exhaust system that constantly exhaust the air within the cabinet. Detectors for CO is installed to detect any gas leak. Gas flow will be cut off upon detection.</t>
  </si>
  <si>
    <t>Measurement are housed within a metal hutch to contain the radiation. An interlock system automatically switches off the beam when hutch doors are open. All personnel must have radiation worker license and wear radiation dosage badge when working.</t>
  </si>
  <si>
    <t xml:space="preserve">Sample will be lock in a chamber. This chamber is protect by EPS system and cannot be open when sample is at high temperature. </t>
  </si>
  <si>
    <t>Acetone must be stored in a squeeze bottle to prevent chemical spillage. Fire extinguisher must be available. Keep source of ignition away while using acetone.</t>
  </si>
  <si>
    <t>Du Yonghua</t>
  </si>
  <si>
    <t>Xi Shibo</t>
  </si>
  <si>
    <t>Name of Researcher</t>
  </si>
  <si>
    <t>Skin contact with acetone</t>
  </si>
  <si>
    <t>Cause dryness and irritation to skin</t>
  </si>
  <si>
    <t>Wear solvent glove when handling acetone</t>
  </si>
  <si>
    <t>Eye contact with acetone</t>
  </si>
  <si>
    <t>Wear safety glasses when handling acetone</t>
  </si>
  <si>
    <t>Inhalation of acetone vapor</t>
  </si>
  <si>
    <t>Cause irritation to eyes. May result in temporary blurred vision</t>
  </si>
  <si>
    <t>No immediate effect. But prolong exposure may cause respiratory problem</t>
  </si>
  <si>
    <t xml:space="preserve">Wear face mask if working with acetone for prolong period. </t>
  </si>
  <si>
    <t>Acute radiation syndrome will increase the probability of developing other diseases, mainly cancer, tumours and genetic damage</t>
  </si>
  <si>
    <t xml:space="preserve">Direct contact with high temperature sample </t>
  </si>
  <si>
    <t>May cause skin burns</t>
  </si>
  <si>
    <t>A chain block is installed inside XAFCA hutch. This chain block is to assist in the lifting and movement of heavy parts. (Usage of crane is documented in RA under "SSLS General Equipment - Lifting Equipment Operation")</t>
  </si>
  <si>
    <t>Always transfer gas cylinder by using a gas cylinder trolley. Secure cylinder to trolley by using the chain before moving gas cylinder. (Transporting of gas cylinders is documented in RA under "SSLS General Equipment - Transport of gas cylinders")</t>
  </si>
  <si>
    <t>Preparation of powder samples onto sample holder</t>
  </si>
  <si>
    <t>Powder samples are brought into SSLS by external users. Some of the samples are in powder form. Powder may be accidentally inhaled during preparation process.</t>
  </si>
  <si>
    <t>Depending on the nature of the chemical powder, result may vary from cancer to respiratory irritation.</t>
  </si>
  <si>
    <t>Request MSDS from external user. Review MSDS and ensure that the sample does not cause any ill-health upon inhalation. Appropriate respiratory protection shall be worn if sample will cause ill-health upon inhalation. Wear face mask, lab coat, safety glasses and glove to prevent direct contact with powder sample.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</si>
</sst>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b/>
      <sz val="10"/>
      <name val="Arial"/>
      <family val="2"/>
    </font>
    <font>
      <sz val="8"/>
      <name val="Arial"/>
      <family val="2"/>
    </font>
    <font>
      <sz val="8"/>
      <color indexed="81"/>
      <name val="Tahoma"/>
      <family val="2"/>
    </font>
    <font>
      <b/>
      <sz val="8"/>
      <color indexed="81"/>
      <name val="Tahoma"/>
      <family val="2"/>
    </font>
    <font>
      <sz val="20"/>
      <name val="Arial"/>
      <family val="2"/>
    </font>
    <font>
      <b/>
      <sz val="20"/>
      <name val="Arial"/>
      <family val="2"/>
    </font>
    <font>
      <sz val="10"/>
      <name val="Arial"/>
      <family val="2"/>
    </font>
    <font>
      <u/>
      <sz val="10"/>
      <name val="Arial"/>
      <family val="2"/>
    </font>
    <font>
      <b/>
      <u/>
      <sz val="11"/>
      <name val="Arial"/>
      <family val="2"/>
    </font>
    <font>
      <sz val="14"/>
      <name val="Arial"/>
      <family val="2"/>
    </font>
    <font>
      <b/>
      <sz val="12"/>
      <name val="Arial"/>
      <family val="2"/>
    </font>
    <font>
      <sz val="20"/>
      <color indexed="9"/>
      <name val="Arial"/>
      <family val="2"/>
    </font>
    <font>
      <b/>
      <sz val="20"/>
      <name val="Arial"/>
      <family val="2"/>
    </font>
    <font>
      <sz val="20"/>
      <color indexed="10"/>
      <name val="Arial"/>
      <family val="2"/>
    </font>
    <font>
      <b/>
      <sz val="12"/>
      <color indexed="81"/>
      <name val="Tahoma"/>
      <family val="2"/>
    </font>
    <font>
      <sz val="12"/>
      <color indexed="81"/>
      <name val="Tahoma"/>
      <family val="2"/>
    </font>
    <font>
      <sz val="16"/>
      <name val="Arial"/>
      <family val="2"/>
    </font>
    <font>
      <b/>
      <sz val="16"/>
      <name val="Arial"/>
      <family val="2"/>
    </font>
    <font>
      <b/>
      <u/>
      <sz val="16"/>
      <name val="Arial"/>
      <family val="2"/>
    </font>
    <font>
      <sz val="16"/>
      <color indexed="10"/>
      <name val="Arial"/>
      <family val="2"/>
    </font>
    <font>
      <u/>
      <sz val="16"/>
      <name val="Arial"/>
      <family val="2"/>
    </font>
  </fonts>
  <fills count="11">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indexed="12"/>
        <bgColor indexed="64"/>
      </patternFill>
    </fill>
    <fill>
      <patternFill patternType="solid">
        <fgColor indexed="53"/>
        <bgColor indexed="64"/>
      </patternFill>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indexed="41"/>
        <bgColor indexed="64"/>
      </patternFill>
    </fill>
    <fill>
      <patternFill patternType="solid">
        <fgColor rgb="FF99CCFF"/>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0" fillId="2" borderId="0" xfId="0" applyFill="1"/>
    <xf numFmtId="0" fontId="5" fillId="2" borderId="1" xfId="0" applyFont="1" applyFill="1" applyBorder="1"/>
    <xf numFmtId="0" fontId="5" fillId="2" borderId="2" xfId="0" applyFont="1" applyFill="1" applyBorder="1"/>
    <xf numFmtId="0" fontId="5" fillId="2" borderId="3" xfId="0" applyFont="1" applyFill="1" applyBorder="1" applyAlignment="1">
      <alignment wrapTex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xf numFmtId="0" fontId="0" fillId="2" borderId="0" xfId="0" applyFill="1" applyAlignment="1">
      <alignment horizontal="left"/>
    </xf>
    <xf numFmtId="0" fontId="5" fillId="2" borderId="7" xfId="0" applyFont="1" applyFill="1" applyBorder="1" applyAlignment="1">
      <alignment horizontal="center"/>
    </xf>
    <xf numFmtId="0" fontId="5" fillId="2" borderId="8" xfId="0" applyFont="1" applyFill="1" applyBorder="1" applyAlignment="1">
      <alignment horizontal="center"/>
    </xf>
    <xf numFmtId="0" fontId="9" fillId="2" borderId="0" xfId="0" applyFont="1" applyFill="1"/>
    <xf numFmtId="0" fontId="12" fillId="3" borderId="3" xfId="0" applyFont="1" applyFill="1" applyBorder="1" applyAlignment="1">
      <alignment horizontal="center" vertical="center"/>
    </xf>
    <xf numFmtId="16" fontId="10" fillId="4" borderId="9" xfId="0" applyNumberFormat="1" applyFont="1" applyFill="1" applyBorder="1" applyAlignment="1">
      <alignment horizontal="center"/>
    </xf>
    <xf numFmtId="0" fontId="10" fillId="5" borderId="9" xfId="0" applyFont="1" applyFill="1" applyBorder="1" applyAlignment="1">
      <alignment horizontal="center"/>
    </xf>
    <xf numFmtId="0" fontId="10" fillId="6" borderId="9" xfId="0" applyFont="1" applyFill="1" applyBorder="1"/>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16" fontId="10" fillId="7" borderId="9" xfId="0" quotePrefix="1" applyNumberFormat="1" applyFont="1" applyFill="1" applyBorder="1" applyAlignment="1">
      <alignment horizontal="center"/>
    </xf>
    <xf numFmtId="0" fontId="0" fillId="2" borderId="0" xfId="0" applyFill="1" applyAlignment="1">
      <alignment wrapText="1"/>
    </xf>
    <xf numFmtId="0" fontId="1" fillId="2" borderId="0" xfId="0" applyFont="1" applyFill="1" applyAlignment="1">
      <alignment horizontal="left" vertical="center"/>
    </xf>
    <xf numFmtId="0" fontId="1" fillId="2" borderId="0" xfId="0" applyFont="1" applyFill="1" applyAlignment="1">
      <alignment horizontal="right" vertical="center"/>
    </xf>
    <xf numFmtId="0" fontId="14" fillId="3" borderId="3" xfId="0" applyFont="1" applyFill="1" applyBorder="1" applyAlignment="1">
      <alignment horizontal="center" vertical="center"/>
    </xf>
    <xf numFmtId="0" fontId="0" fillId="2" borderId="0" xfId="0" applyFill="1" applyAlignment="1"/>
    <xf numFmtId="0" fontId="13" fillId="2" borderId="0" xfId="0" applyFont="1" applyFill="1"/>
    <xf numFmtId="0" fontId="18" fillId="2" borderId="0" xfId="0" applyFont="1" applyFill="1" applyBorder="1" applyAlignment="1">
      <alignment horizontal="center"/>
    </xf>
    <xf numFmtId="0" fontId="18"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alignment horizontal="left"/>
    </xf>
    <xf numFmtId="0" fontId="17" fillId="6" borderId="14" xfId="0" applyFont="1" applyFill="1" applyBorder="1" applyAlignment="1">
      <alignment horizontal="center" vertical="top" wrapText="1"/>
    </xf>
    <xf numFmtId="0" fontId="17" fillId="6" borderId="15" xfId="0" applyFont="1" applyFill="1" applyBorder="1" applyAlignment="1">
      <alignment vertical="top" wrapText="1"/>
    </xf>
    <xf numFmtId="0" fontId="17" fillId="6" borderId="14" xfId="0" applyNumberFormat="1" applyFont="1" applyFill="1" applyBorder="1" applyAlignment="1">
      <alignment vertical="top" wrapText="1"/>
    </xf>
    <xf numFmtId="0" fontId="17" fillId="8" borderId="14" xfId="0" applyFont="1" applyFill="1" applyBorder="1" applyAlignment="1">
      <alignment vertical="top" wrapText="1"/>
    </xf>
    <xf numFmtId="0" fontId="17" fillId="2" borderId="0" xfId="0" applyFont="1" applyFill="1" applyAlignment="1">
      <alignment vertical="top" wrapText="1"/>
    </xf>
    <xf numFmtId="0" fontId="17" fillId="6" borderId="14" xfId="0" applyFont="1" applyFill="1" applyBorder="1" applyAlignment="1">
      <alignment vertical="top" wrapText="1"/>
    </xf>
    <xf numFmtId="0" fontId="17" fillId="10" borderId="14" xfId="0" applyFont="1" applyFill="1" applyBorder="1" applyAlignment="1">
      <alignment vertical="top" wrapText="1"/>
    </xf>
    <xf numFmtId="0" fontId="17" fillId="10" borderId="15" xfId="0" applyFont="1" applyFill="1" applyBorder="1" applyAlignment="1">
      <alignment vertical="top" wrapText="1"/>
    </xf>
    <xf numFmtId="0" fontId="17" fillId="6" borderId="16" xfId="0" applyFont="1" applyFill="1" applyBorder="1" applyAlignment="1">
      <alignment horizontal="left" vertical="top" wrapText="1"/>
    </xf>
    <xf numFmtId="0" fontId="17" fillId="6" borderId="16" xfId="0" applyFont="1" applyFill="1" applyBorder="1" applyAlignment="1" applyProtection="1">
      <alignment horizontal="left" vertical="top" wrapText="1"/>
      <protection locked="0"/>
    </xf>
    <xf numFmtId="0" fontId="17" fillId="8" borderId="16" xfId="0" applyFont="1" applyFill="1" applyBorder="1" applyAlignment="1">
      <alignment horizontal="left" vertical="top" wrapText="1"/>
    </xf>
    <xf numFmtId="15" fontId="17" fillId="8" borderId="14" xfId="0" applyNumberFormat="1" applyFont="1" applyFill="1" applyBorder="1" applyAlignment="1">
      <alignment vertical="top" wrapText="1"/>
    </xf>
    <xf numFmtId="0" fontId="19" fillId="2" borderId="0" xfId="0" applyFont="1" applyFill="1" applyAlignment="1">
      <alignment horizontal="right"/>
    </xf>
    <xf numFmtId="0" fontId="17" fillId="2" borderId="0" xfId="0" applyFont="1" applyFill="1" applyAlignment="1">
      <alignment horizontal="center"/>
    </xf>
    <xf numFmtId="15" fontId="17" fillId="2" borderId="10" xfId="0" applyNumberFormat="1" applyFont="1" applyFill="1" applyBorder="1"/>
    <xf numFmtId="0" fontId="17" fillId="2" borderId="0" xfId="0" applyFont="1" applyFill="1"/>
    <xf numFmtId="0" fontId="18" fillId="2" borderId="0" xfId="0" applyFont="1" applyFill="1"/>
    <xf numFmtId="0" fontId="17" fillId="2" borderId="0" xfId="0" applyFont="1" applyFill="1" applyAlignment="1">
      <alignment horizontal="right"/>
    </xf>
    <xf numFmtId="0" fontId="17" fillId="2" borderId="10" xfId="0" applyFont="1" applyFill="1" applyBorder="1"/>
    <xf numFmtId="0" fontId="18" fillId="3" borderId="16"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8" borderId="15" xfId="0" applyFont="1" applyFill="1" applyBorder="1" applyAlignment="1">
      <alignment horizontal="center" vertical="center" wrapText="1"/>
    </xf>
    <xf numFmtId="0" fontId="18" fillId="9" borderId="15" xfId="0" applyFont="1" applyFill="1" applyBorder="1" applyAlignment="1">
      <alignment horizontal="center" vertical="center" wrapText="1"/>
    </xf>
    <xf numFmtId="0" fontId="17" fillId="2" borderId="10" xfId="0" applyFont="1" applyFill="1" applyBorder="1" applyAlignment="1">
      <alignment horizontal="center"/>
    </xf>
    <xf numFmtId="0" fontId="17" fillId="0" borderId="10" xfId="0" applyFont="1" applyBorder="1" applyAlignment="1">
      <alignment horizontal="center"/>
    </xf>
    <xf numFmtId="0" fontId="17" fillId="0" borderId="10" xfId="0" applyFont="1" applyBorder="1" applyAlignment="1"/>
    <xf numFmtId="0" fontId="20" fillId="2" borderId="0" xfId="0" applyFont="1" applyFill="1" applyAlignment="1">
      <alignment horizontal="justify" vertical="center"/>
    </xf>
    <xf numFmtId="0" fontId="20" fillId="0" borderId="0" xfId="0" applyFont="1" applyAlignment="1">
      <alignment horizontal="justify" vertical="center"/>
    </xf>
    <xf numFmtId="0" fontId="18" fillId="2" borderId="9" xfId="0" applyFont="1" applyFill="1" applyBorder="1" applyAlignment="1">
      <alignment horizontal="center"/>
    </xf>
    <xf numFmtId="0" fontId="18" fillId="2" borderId="10" xfId="0" applyFont="1" applyFill="1" applyBorder="1" applyAlignment="1">
      <alignment horizontal="center"/>
    </xf>
    <xf numFmtId="0" fontId="19" fillId="2" borderId="0" xfId="0" applyFont="1" applyFill="1" applyBorder="1" applyAlignment="1">
      <alignment horizontal="left"/>
    </xf>
    <xf numFmtId="0" fontId="21" fillId="2" borderId="0" xfId="0" applyFont="1" applyFill="1" applyBorder="1" applyAlignment="1">
      <alignment horizontal="left"/>
    </xf>
    <xf numFmtId="0" fontId="8" fillId="0" borderId="0" xfId="0" applyFont="1" applyAlignment="1">
      <alignment horizontal="left"/>
    </xf>
    <xf numFmtId="0" fontId="7" fillId="2" borderId="0" xfId="0" applyFont="1" applyFill="1" applyAlignment="1">
      <alignment wrapText="1"/>
    </xf>
    <xf numFmtId="0" fontId="0" fillId="0" borderId="0" xfId="0" applyAlignment="1"/>
    <xf numFmtId="0" fontId="8" fillId="0" borderId="9" xfId="0" applyFont="1" applyBorder="1" applyAlignment="1">
      <alignment horizontal="left" vertical="top" wrapText="1"/>
    </xf>
    <xf numFmtId="0" fontId="7" fillId="0" borderId="9" xfId="0" applyFont="1" applyBorder="1" applyAlignment="1">
      <alignment horizontal="left" vertical="top" wrapText="1"/>
    </xf>
    <xf numFmtId="0" fontId="8" fillId="0" borderId="9" xfId="0" applyFont="1" applyFill="1" applyBorder="1" applyAlignment="1">
      <alignment horizontal="left" vertical="top" wrapText="1"/>
    </xf>
    <xf numFmtId="0" fontId="7" fillId="0" borderId="9" xfId="0" applyFont="1" applyFill="1" applyBorder="1" applyAlignment="1">
      <alignment horizontal="left" vertical="top" wrapText="1"/>
    </xf>
    <xf numFmtId="0" fontId="1" fillId="2" borderId="0" xfId="0" applyFont="1" applyFill="1" applyAlignment="1">
      <alignment horizontal="left" vertical="center"/>
    </xf>
    <xf numFmtId="0" fontId="6" fillId="2" borderId="17" xfId="0" applyFont="1" applyFill="1" applyBorder="1" applyAlignment="1">
      <alignment horizontal="center" vertical="center" textRotation="90"/>
    </xf>
    <xf numFmtId="0" fontId="6" fillId="2" borderId="6" xfId="0" applyFont="1" applyFill="1" applyBorder="1" applyAlignment="1">
      <alignment horizontal="center" vertical="center" textRotation="90"/>
    </xf>
    <xf numFmtId="0" fontId="6" fillId="2" borderId="14" xfId="0" applyFont="1" applyFill="1" applyBorder="1" applyAlignment="1">
      <alignment horizontal="center" vertical="center" textRotation="90"/>
    </xf>
    <xf numFmtId="0" fontId="13" fillId="2" borderId="18" xfId="0" applyFont="1" applyFill="1" applyBorder="1" applyAlignment="1">
      <alignment horizontal="center"/>
    </xf>
    <xf numFmtId="0" fontId="13" fillId="2" borderId="13" xfId="0" applyFont="1" applyFill="1" applyBorder="1" applyAlignment="1">
      <alignment horizontal="center"/>
    </xf>
    <xf numFmtId="0" fontId="11" fillId="2" borderId="9" xfId="0" applyFont="1" applyFill="1" applyBorder="1" applyAlignment="1">
      <alignment horizontal="center"/>
    </xf>
    <xf numFmtId="0" fontId="10" fillId="6" borderId="19" xfId="0" applyFont="1" applyFill="1" applyBorder="1" applyAlignment="1">
      <alignment horizontal="center"/>
    </xf>
    <xf numFmtId="0" fontId="10" fillId="6" borderId="20" xfId="0" applyFont="1" applyFill="1" applyBorder="1" applyAlignment="1">
      <alignment horizontal="center"/>
    </xf>
    <xf numFmtId="0" fontId="10" fillId="6" borderId="21" xfId="0" applyFont="1" applyFill="1" applyBorder="1" applyAlignment="1">
      <alignment horizontal="center"/>
    </xf>
  </cellXfs>
  <cellStyles count="1">
    <cellStyle name="Normal" xfId="0" builtinId="0"/>
  </cellStyles>
  <dxfs count="18">
    <dxf>
      <fill>
        <patternFill>
          <bgColor indexed="12"/>
        </patternFill>
      </fill>
    </dxf>
    <dxf>
      <fill>
        <patternFill>
          <bgColor indexed="13"/>
        </patternFill>
      </fill>
    </dxf>
    <dxf>
      <fill>
        <patternFill>
          <bgColor indexed="53"/>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s>
  <tableStyles count="0" defaultTableStyle="TableStyleMedium9" defaultPivotStyle="PivotStyleLight16"/>
  <colors>
    <mruColors>
      <color rgb="FF99CCFF"/>
      <color rgb="FF8FD1E1"/>
      <color rgb="FF81DA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K38"/>
  <sheetViews>
    <sheetView tabSelected="1" topLeftCell="A16" zoomScale="55" zoomScaleNormal="55" zoomScalePageLayoutView="40" workbookViewId="0">
      <selection activeCell="I14" sqref="I14"/>
    </sheetView>
  </sheetViews>
  <sheetFormatPr defaultColWidth="9.109375" defaultRowHeight="20.399999999999999" x14ac:dyDescent="0.35"/>
  <cols>
    <col min="1" max="1" width="5.6640625" style="44" bestFit="1" customWidth="1"/>
    <col min="2" max="2" width="42.33203125" style="44" customWidth="1"/>
    <col min="3" max="3" width="66" style="44" customWidth="1"/>
    <col min="4" max="4" width="41" style="44" customWidth="1"/>
    <col min="5" max="5" width="67.33203125" style="44" customWidth="1"/>
    <col min="6" max="6" width="13.109375" style="44" bestFit="1" customWidth="1"/>
    <col min="7" max="7" width="18.6640625" style="44" bestFit="1" customWidth="1"/>
    <col min="8" max="8" width="14.6640625" style="44" customWidth="1"/>
    <col min="9" max="9" width="18.6640625" style="44" customWidth="1"/>
    <col min="10" max="10" width="21" style="44" customWidth="1"/>
    <col min="11" max="11" width="11.5546875" style="44" customWidth="1"/>
    <col min="12" max="16384" width="9.109375" style="44"/>
  </cols>
  <sheetData>
    <row r="1" spans="1:11" ht="21" x14ac:dyDescent="0.4">
      <c r="A1" s="58" t="s">
        <v>44</v>
      </c>
      <c r="B1" s="58"/>
      <c r="C1" s="58"/>
      <c r="D1" s="58"/>
      <c r="E1" s="58"/>
      <c r="F1" s="58"/>
      <c r="G1" s="58"/>
      <c r="H1" s="58"/>
      <c r="I1" s="58"/>
      <c r="J1" s="58"/>
      <c r="K1" s="58"/>
    </row>
    <row r="2" spans="1:11" ht="6.75" customHeight="1" x14ac:dyDescent="0.4">
      <c r="A2" s="25"/>
      <c r="B2" s="25"/>
      <c r="C2" s="25"/>
      <c r="D2" s="25"/>
      <c r="E2" s="25"/>
      <c r="F2" s="25"/>
      <c r="G2" s="25"/>
      <c r="H2" s="25"/>
      <c r="I2" s="25"/>
      <c r="J2" s="25"/>
      <c r="K2" s="25"/>
    </row>
    <row r="3" spans="1:11" ht="21" x14ac:dyDescent="0.4">
      <c r="A3" s="25"/>
      <c r="B3" s="26" t="s">
        <v>1</v>
      </c>
      <c r="C3" s="59" t="s">
        <v>52</v>
      </c>
      <c r="D3" s="59"/>
      <c r="E3" s="26" t="s">
        <v>36</v>
      </c>
      <c r="G3" s="59" t="s">
        <v>54</v>
      </c>
      <c r="H3" s="59"/>
      <c r="I3" s="59"/>
      <c r="J3" s="25"/>
      <c r="K3" s="25"/>
    </row>
    <row r="4" spans="1:11" ht="9" customHeight="1" x14ac:dyDescent="0.4">
      <c r="A4" s="25"/>
      <c r="B4" s="26"/>
      <c r="C4" s="25"/>
      <c r="D4" s="25"/>
      <c r="E4" s="26"/>
      <c r="G4" s="25"/>
      <c r="H4" s="25"/>
      <c r="I4" s="25"/>
      <c r="J4" s="25"/>
      <c r="K4" s="25"/>
    </row>
    <row r="5" spans="1:11" ht="21" x14ac:dyDescent="0.4">
      <c r="A5" s="25"/>
      <c r="B5" s="26" t="s">
        <v>0</v>
      </c>
      <c r="C5" s="59" t="s">
        <v>53</v>
      </c>
      <c r="D5" s="59"/>
      <c r="E5" s="26" t="s">
        <v>2</v>
      </c>
      <c r="G5" s="59" t="s">
        <v>51</v>
      </c>
      <c r="H5" s="59"/>
      <c r="I5" s="59"/>
      <c r="J5" s="25"/>
      <c r="K5" s="25"/>
    </row>
    <row r="6" spans="1:11" ht="9" customHeight="1" x14ac:dyDescent="0.35">
      <c r="A6" s="27"/>
      <c r="B6" s="28"/>
      <c r="C6" s="27"/>
      <c r="D6" s="27"/>
      <c r="E6" s="28"/>
      <c r="G6" s="27"/>
      <c r="H6" s="27"/>
      <c r="I6" s="27"/>
      <c r="J6" s="27"/>
      <c r="K6" s="27"/>
    </row>
    <row r="7" spans="1:11" ht="21" x14ac:dyDescent="0.4">
      <c r="B7" s="26" t="s">
        <v>86</v>
      </c>
      <c r="C7" s="59" t="s">
        <v>74</v>
      </c>
      <c r="D7" s="59"/>
      <c r="E7" s="26" t="s">
        <v>3</v>
      </c>
      <c r="G7" s="60" t="s">
        <v>49</v>
      </c>
      <c r="H7" s="61"/>
      <c r="I7" s="61"/>
      <c r="J7" s="62"/>
    </row>
    <row r="8" spans="1:11" ht="21.6" thickBot="1" x14ac:dyDescent="0.45">
      <c r="D8" s="45"/>
    </row>
    <row r="9" spans="1:11" s="50" customFormat="1" ht="63.6" thickBot="1" x14ac:dyDescent="0.3">
      <c r="A9" s="48" t="s">
        <v>8</v>
      </c>
      <c r="B9" s="48" t="s">
        <v>39</v>
      </c>
      <c r="C9" s="48" t="s">
        <v>22</v>
      </c>
      <c r="D9" s="48" t="s">
        <v>9</v>
      </c>
      <c r="E9" s="49" t="s">
        <v>26</v>
      </c>
      <c r="F9" s="48" t="s">
        <v>14</v>
      </c>
      <c r="G9" s="48" t="s">
        <v>34</v>
      </c>
      <c r="H9" s="48" t="s">
        <v>10</v>
      </c>
      <c r="I9" s="48" t="s">
        <v>11</v>
      </c>
      <c r="J9" s="49" t="s">
        <v>15</v>
      </c>
      <c r="K9" s="49" t="s">
        <v>16</v>
      </c>
    </row>
    <row r="10" spans="1:11" s="33" customFormat="1" ht="82.2" thickBot="1" x14ac:dyDescent="0.3">
      <c r="A10" s="29">
        <v>1</v>
      </c>
      <c r="B10" s="30" t="s">
        <v>50</v>
      </c>
      <c r="C10" s="30" t="s">
        <v>57</v>
      </c>
      <c r="D10" s="31" t="s">
        <v>77</v>
      </c>
      <c r="E10" s="32" t="s">
        <v>83</v>
      </c>
      <c r="F10" s="51">
        <v>3</v>
      </c>
      <c r="G10" s="51">
        <v>1</v>
      </c>
      <c r="H10" s="52">
        <f>G10*F10</f>
        <v>3</v>
      </c>
      <c r="I10" s="32"/>
      <c r="J10" s="32"/>
      <c r="K10" s="32"/>
    </row>
    <row r="11" spans="1:11" s="33" customFormat="1" ht="41.4" thickBot="1" x14ac:dyDescent="0.3">
      <c r="A11" s="29"/>
      <c r="B11" s="30"/>
      <c r="C11" s="30" t="s">
        <v>87</v>
      </c>
      <c r="D11" s="34" t="s">
        <v>88</v>
      </c>
      <c r="E11" s="32" t="s">
        <v>89</v>
      </c>
      <c r="F11" s="51">
        <v>2</v>
      </c>
      <c r="G11" s="51">
        <v>1</v>
      </c>
      <c r="H11" s="52">
        <f>G11*F11</f>
        <v>2</v>
      </c>
      <c r="I11" s="32"/>
      <c r="J11" s="32"/>
      <c r="K11" s="32"/>
    </row>
    <row r="12" spans="1:11" s="33" customFormat="1" ht="61.8" thickBot="1" x14ac:dyDescent="0.3">
      <c r="A12" s="29"/>
      <c r="B12" s="30"/>
      <c r="C12" s="30" t="s">
        <v>90</v>
      </c>
      <c r="D12" s="34" t="s">
        <v>93</v>
      </c>
      <c r="E12" s="32" t="s">
        <v>91</v>
      </c>
      <c r="F12" s="51">
        <v>2</v>
      </c>
      <c r="G12" s="51">
        <v>1</v>
      </c>
      <c r="H12" s="52">
        <v>2</v>
      </c>
      <c r="I12" s="32"/>
      <c r="J12" s="32"/>
      <c r="K12" s="32"/>
    </row>
    <row r="13" spans="1:11" s="33" customFormat="1" ht="61.8" thickBot="1" x14ac:dyDescent="0.3">
      <c r="A13" s="29"/>
      <c r="B13" s="30"/>
      <c r="C13" s="30" t="s">
        <v>92</v>
      </c>
      <c r="D13" s="34" t="s">
        <v>94</v>
      </c>
      <c r="E13" s="32" t="s">
        <v>95</v>
      </c>
      <c r="F13" s="51">
        <v>2</v>
      </c>
      <c r="G13" s="51">
        <v>1</v>
      </c>
      <c r="H13" s="52">
        <v>2</v>
      </c>
      <c r="I13" s="32"/>
      <c r="J13" s="32"/>
      <c r="K13" s="32"/>
    </row>
    <row r="14" spans="1:11" s="33" customFormat="1" ht="163.80000000000001" thickBot="1" x14ac:dyDescent="0.3">
      <c r="A14" s="29">
        <v>2</v>
      </c>
      <c r="B14" s="30" t="s">
        <v>101</v>
      </c>
      <c r="C14" s="30" t="s">
        <v>102</v>
      </c>
      <c r="D14" s="34" t="s">
        <v>103</v>
      </c>
      <c r="E14" s="32" t="s">
        <v>104</v>
      </c>
      <c r="F14" s="51">
        <v>3</v>
      </c>
      <c r="G14" s="51">
        <v>1</v>
      </c>
      <c r="H14" s="52">
        <v>3</v>
      </c>
      <c r="I14" s="32"/>
      <c r="J14" s="32"/>
      <c r="K14" s="32"/>
    </row>
    <row r="15" spans="1:11" s="33" customFormat="1" ht="123" thickBot="1" x14ac:dyDescent="0.3">
      <c r="A15" s="29">
        <v>3</v>
      </c>
      <c r="B15" s="30" t="s">
        <v>59</v>
      </c>
      <c r="C15" s="30" t="s">
        <v>60</v>
      </c>
      <c r="D15" s="34" t="s">
        <v>78</v>
      </c>
      <c r="E15" s="35" t="s">
        <v>79</v>
      </c>
      <c r="F15" s="51">
        <v>3</v>
      </c>
      <c r="G15" s="51">
        <v>1</v>
      </c>
      <c r="H15" s="52">
        <f t="shared" ref="H15" si="0">G15*F15</f>
        <v>3</v>
      </c>
      <c r="I15" s="32"/>
      <c r="J15" s="32"/>
      <c r="K15" s="32"/>
    </row>
    <row r="16" spans="1:11" s="33" customFormat="1" ht="108.6" customHeight="1" thickBot="1" x14ac:dyDescent="0.3">
      <c r="A16" s="29">
        <v>4</v>
      </c>
      <c r="B16" s="30" t="s">
        <v>58</v>
      </c>
      <c r="C16" s="30" t="s">
        <v>61</v>
      </c>
      <c r="D16" s="34" t="s">
        <v>64</v>
      </c>
      <c r="E16" s="35" t="s">
        <v>80</v>
      </c>
      <c r="F16" s="51">
        <v>3</v>
      </c>
      <c r="G16" s="51">
        <v>1</v>
      </c>
      <c r="H16" s="52">
        <v>3</v>
      </c>
      <c r="I16" s="32"/>
      <c r="J16" s="32"/>
      <c r="K16" s="32"/>
    </row>
    <row r="17" spans="1:11" s="33" customFormat="1" ht="127.2" customHeight="1" thickBot="1" x14ac:dyDescent="0.3">
      <c r="A17" s="29">
        <v>5</v>
      </c>
      <c r="B17" s="30" t="s">
        <v>56</v>
      </c>
      <c r="C17" s="30" t="s">
        <v>62</v>
      </c>
      <c r="D17" s="34" t="s">
        <v>96</v>
      </c>
      <c r="E17" s="32" t="s">
        <v>81</v>
      </c>
      <c r="F17" s="51">
        <v>3</v>
      </c>
      <c r="G17" s="51">
        <v>1</v>
      </c>
      <c r="H17" s="52">
        <f t="shared" ref="H17" si="1">G17*F17</f>
        <v>3</v>
      </c>
      <c r="I17" s="32"/>
      <c r="J17" s="32"/>
      <c r="K17" s="32"/>
    </row>
    <row r="18" spans="1:11" s="33" customFormat="1" ht="61.8" thickBot="1" x14ac:dyDescent="0.3">
      <c r="A18" s="29">
        <v>6</v>
      </c>
      <c r="B18" s="30" t="s">
        <v>67</v>
      </c>
      <c r="C18" s="30" t="s">
        <v>63</v>
      </c>
      <c r="D18" s="30" t="s">
        <v>65</v>
      </c>
      <c r="E18" s="36" t="s">
        <v>66</v>
      </c>
      <c r="F18" s="51">
        <v>3</v>
      </c>
      <c r="G18" s="51">
        <v>1</v>
      </c>
      <c r="H18" s="52">
        <f t="shared" ref="H18:H19" si="2">G18*F18</f>
        <v>3</v>
      </c>
      <c r="I18" s="32"/>
      <c r="J18" s="32"/>
      <c r="K18" s="32"/>
    </row>
    <row r="19" spans="1:11" s="33" customFormat="1" ht="61.8" thickBot="1" x14ac:dyDescent="0.3">
      <c r="A19" s="29">
        <v>7</v>
      </c>
      <c r="B19" s="30" t="s">
        <v>68</v>
      </c>
      <c r="C19" s="30" t="s">
        <v>97</v>
      </c>
      <c r="D19" s="34" t="s">
        <v>98</v>
      </c>
      <c r="E19" s="36" t="s">
        <v>82</v>
      </c>
      <c r="F19" s="51">
        <v>1</v>
      </c>
      <c r="G19" s="51">
        <v>1</v>
      </c>
      <c r="H19" s="52">
        <f t="shared" si="2"/>
        <v>1</v>
      </c>
      <c r="I19" s="32"/>
      <c r="J19" s="32"/>
      <c r="K19" s="32"/>
    </row>
    <row r="20" spans="1:11" ht="102.6" thickBot="1" x14ac:dyDescent="0.4">
      <c r="A20" s="29">
        <v>8</v>
      </c>
      <c r="B20" s="30" t="s">
        <v>55</v>
      </c>
      <c r="C20" s="30" t="s">
        <v>69</v>
      </c>
      <c r="D20" s="34" t="s">
        <v>70</v>
      </c>
      <c r="E20" s="36" t="s">
        <v>99</v>
      </c>
      <c r="F20" s="51">
        <v>1</v>
      </c>
      <c r="G20" s="51">
        <v>1</v>
      </c>
      <c r="H20" s="52">
        <f t="shared" ref="H20" si="3">G20*F20</f>
        <v>1</v>
      </c>
      <c r="I20" s="32"/>
      <c r="J20" s="32"/>
      <c r="K20" s="32"/>
    </row>
    <row r="21" spans="1:11" ht="123" thickBot="1" x14ac:dyDescent="0.4">
      <c r="A21" s="29">
        <v>9</v>
      </c>
      <c r="B21" s="37" t="s">
        <v>71</v>
      </c>
      <c r="C21" s="37" t="s">
        <v>72</v>
      </c>
      <c r="D21" s="38" t="s">
        <v>73</v>
      </c>
      <c r="E21" s="39" t="s">
        <v>100</v>
      </c>
      <c r="F21" s="51">
        <v>3</v>
      </c>
      <c r="G21" s="51">
        <v>1</v>
      </c>
      <c r="H21" s="52">
        <v>3</v>
      </c>
      <c r="I21" s="32"/>
      <c r="J21" s="32"/>
      <c r="K21" s="40"/>
    </row>
    <row r="22" spans="1:11" ht="21" x14ac:dyDescent="0.4">
      <c r="B22" s="41" t="s">
        <v>75</v>
      </c>
      <c r="C22" s="42"/>
      <c r="D22" s="42"/>
      <c r="E22" s="41" t="s">
        <v>76</v>
      </c>
    </row>
    <row r="23" spans="1:11" x14ac:dyDescent="0.35">
      <c r="C23" s="53" t="s">
        <v>84</v>
      </c>
      <c r="D23" s="54"/>
      <c r="E23" s="46" t="s">
        <v>13</v>
      </c>
      <c r="F23" s="53" t="s">
        <v>51</v>
      </c>
      <c r="G23" s="53"/>
      <c r="H23" s="53"/>
      <c r="I23" s="55"/>
    </row>
    <row r="24" spans="1:11" x14ac:dyDescent="0.35">
      <c r="B24" s="46"/>
      <c r="E24" s="46"/>
    </row>
    <row r="25" spans="1:11" x14ac:dyDescent="0.35">
      <c r="B25" s="46"/>
      <c r="C25" s="53" t="s">
        <v>85</v>
      </c>
      <c r="D25" s="54"/>
      <c r="E25" s="46" t="s">
        <v>4</v>
      </c>
      <c r="F25" s="47"/>
      <c r="G25" s="47"/>
      <c r="H25" s="47"/>
      <c r="I25" s="47"/>
    </row>
    <row r="26" spans="1:11" x14ac:dyDescent="0.35">
      <c r="B26" s="46"/>
      <c r="E26" s="46"/>
    </row>
    <row r="27" spans="1:11" x14ac:dyDescent="0.35">
      <c r="B27" s="46"/>
      <c r="C27" s="47"/>
      <c r="D27" s="47"/>
      <c r="E27" s="46" t="s">
        <v>5</v>
      </c>
      <c r="F27" s="47"/>
      <c r="G27" s="43">
        <v>42278</v>
      </c>
      <c r="H27" s="47"/>
      <c r="I27" s="46" t="s">
        <v>6</v>
      </c>
      <c r="J27" s="43">
        <v>43374</v>
      </c>
      <c r="K27" s="47"/>
    </row>
    <row r="28" spans="1:11" x14ac:dyDescent="0.35">
      <c r="I28" s="46" t="s">
        <v>7</v>
      </c>
    </row>
    <row r="29" spans="1:11" x14ac:dyDescent="0.35">
      <c r="B29" s="56"/>
      <c r="C29" s="57"/>
      <c r="D29" s="57"/>
      <c r="E29" s="57"/>
      <c r="F29" s="57"/>
      <c r="G29" s="57"/>
      <c r="H29" s="57"/>
    </row>
    <row r="30" spans="1:11" x14ac:dyDescent="0.35">
      <c r="B30" s="57"/>
      <c r="C30" s="57"/>
      <c r="D30" s="57"/>
      <c r="E30" s="57"/>
      <c r="F30" s="57"/>
      <c r="G30" s="57"/>
      <c r="H30" s="57"/>
    </row>
    <row r="31" spans="1:11" x14ac:dyDescent="0.35">
      <c r="B31" s="57"/>
      <c r="C31" s="57"/>
      <c r="D31" s="57"/>
      <c r="E31" s="57"/>
      <c r="F31" s="57"/>
      <c r="G31" s="57"/>
      <c r="H31" s="57"/>
    </row>
    <row r="32" spans="1:11" x14ac:dyDescent="0.35">
      <c r="B32" s="57"/>
      <c r="C32" s="57"/>
      <c r="D32" s="57"/>
      <c r="E32" s="57"/>
      <c r="F32" s="57"/>
      <c r="G32" s="57"/>
      <c r="H32" s="57"/>
    </row>
    <row r="33" spans="2:8" x14ac:dyDescent="0.35">
      <c r="B33" s="57"/>
      <c r="C33" s="57"/>
      <c r="D33" s="57"/>
      <c r="E33" s="57"/>
      <c r="F33" s="57"/>
      <c r="G33" s="57"/>
      <c r="H33" s="57"/>
    </row>
    <row r="34" spans="2:8" x14ac:dyDescent="0.35">
      <c r="B34" s="57"/>
      <c r="C34" s="57"/>
      <c r="D34" s="57"/>
      <c r="E34" s="57"/>
      <c r="F34" s="57"/>
      <c r="G34" s="57"/>
      <c r="H34" s="57"/>
    </row>
    <row r="35" spans="2:8" x14ac:dyDescent="0.35">
      <c r="B35" s="57"/>
      <c r="C35" s="57"/>
      <c r="D35" s="57"/>
      <c r="E35" s="57"/>
      <c r="F35" s="57"/>
      <c r="G35" s="57"/>
      <c r="H35" s="57"/>
    </row>
    <row r="36" spans="2:8" x14ac:dyDescent="0.35">
      <c r="B36" s="57"/>
      <c r="C36" s="57"/>
      <c r="D36" s="57"/>
      <c r="E36" s="57"/>
      <c r="F36" s="57"/>
      <c r="G36" s="57"/>
      <c r="H36" s="57"/>
    </row>
    <row r="37" spans="2:8" x14ac:dyDescent="0.35">
      <c r="B37" s="57"/>
      <c r="C37" s="57"/>
      <c r="D37" s="57"/>
      <c r="E37" s="57"/>
      <c r="F37" s="57"/>
      <c r="G37" s="57"/>
      <c r="H37" s="57"/>
    </row>
    <row r="38" spans="2:8" x14ac:dyDescent="0.35">
      <c r="B38" s="57"/>
      <c r="C38" s="57"/>
      <c r="D38" s="57"/>
      <c r="E38" s="57"/>
      <c r="F38" s="57"/>
      <c r="G38" s="57"/>
      <c r="H38" s="57"/>
    </row>
  </sheetData>
  <sheetProtection formatCells="0" formatColumns="0" formatRows="0" insertColumns="0" insertHyperlinks="0" deleteColumns="0" deleteRows="0" sort="0" autoFilter="0" pivotTables="0"/>
  <dataConsolidate function="product">
    <dataRefs count="1">
      <dataRef ref="F11:G11" sheet="Risk Assessment - Master Sheet"/>
    </dataRefs>
  </dataConsolidate>
  <mergeCells count="11">
    <mergeCell ref="C23:D23"/>
    <mergeCell ref="F23:I23"/>
    <mergeCell ref="B29:H38"/>
    <mergeCell ref="A1:K1"/>
    <mergeCell ref="C3:D3"/>
    <mergeCell ref="C5:D5"/>
    <mergeCell ref="C7:D7"/>
    <mergeCell ref="G3:I3"/>
    <mergeCell ref="G5:I5"/>
    <mergeCell ref="C25:D25"/>
    <mergeCell ref="G7:J7"/>
  </mergeCells>
  <phoneticPr fontId="2" type="noConversion"/>
  <conditionalFormatting sqref="H15:H16 H18:H19">
    <cfRule type="cellIs" dxfId="17" priority="25" stopIfTrue="1" operator="lessThan">
      <formula>3</formula>
    </cfRule>
    <cfRule type="cellIs" dxfId="16" priority="26" stopIfTrue="1" operator="between">
      <formula>3</formula>
      <formula>5</formula>
    </cfRule>
    <cfRule type="cellIs" dxfId="15" priority="27" stopIfTrue="1" operator="greaterThan">
      <formula>3</formula>
    </cfRule>
  </conditionalFormatting>
  <conditionalFormatting sqref="H20">
    <cfRule type="cellIs" dxfId="14" priority="10" stopIfTrue="1" operator="lessThan">
      <formula>3</formula>
    </cfRule>
    <cfRule type="cellIs" dxfId="13" priority="11" stopIfTrue="1" operator="between">
      <formula>3</formula>
      <formula>5</formula>
    </cfRule>
    <cfRule type="cellIs" dxfId="12" priority="12" stopIfTrue="1" operator="greaterThan">
      <formula>3</formula>
    </cfRule>
  </conditionalFormatting>
  <conditionalFormatting sqref="H10:H14">
    <cfRule type="cellIs" dxfId="11" priority="7" stopIfTrue="1" operator="lessThan">
      <formula>3</formula>
    </cfRule>
    <cfRule type="cellIs" dxfId="10" priority="8" stopIfTrue="1" operator="between">
      <formula>3</formula>
      <formula>5</formula>
    </cfRule>
    <cfRule type="cellIs" dxfId="9" priority="9" stopIfTrue="1" operator="greaterThan">
      <formula>3</formula>
    </cfRule>
  </conditionalFormatting>
  <conditionalFormatting sqref="H17">
    <cfRule type="cellIs" dxfId="8" priority="4" stopIfTrue="1" operator="lessThan">
      <formula>3</formula>
    </cfRule>
    <cfRule type="cellIs" dxfId="7" priority="5" stopIfTrue="1" operator="between">
      <formula>3</formula>
      <formula>5</formula>
    </cfRule>
    <cfRule type="cellIs" dxfId="6" priority="6" stopIfTrue="1" operator="greaterThan">
      <formula>3</formula>
    </cfRule>
  </conditionalFormatting>
  <conditionalFormatting sqref="H21">
    <cfRule type="cellIs" dxfId="5" priority="1" stopIfTrue="1" operator="lessThan">
      <formula>3</formula>
    </cfRule>
    <cfRule type="cellIs" dxfId="4" priority="2" stopIfTrue="1" operator="between">
      <formula>3</formula>
      <formula>5</formula>
    </cfRule>
    <cfRule type="cellIs" dxfId="3" priority="3" stopIfTrue="1" operator="greaterThan">
      <formula>3</formula>
    </cfRule>
  </conditionalFormatting>
  <dataValidations count="2">
    <dataValidation type="list" allowBlank="1" showInputMessage="1" showErrorMessage="1" errorTitle="Select from list" error="Ristricted Values, select from list" promptTitle="Select from list" sqref="F10:F21">
      <formula1>"1,2,3"</formula1>
    </dataValidation>
    <dataValidation type="list" allowBlank="1" showInputMessage="1" showErrorMessage="1" sqref="G10:G21">
      <formula1>"1,2,3"</formula1>
    </dataValidation>
  </dataValidations>
  <pageMargins left="0.75" right="0.75" top="1" bottom="1" header="0.5" footer="0.5"/>
  <pageSetup paperSize="9" scale="41" fitToHeight="0" orientation="landscape" r:id="rId1"/>
  <headerFooter alignWithMargins="0">
    <oddHeader xml:space="preserve">&amp;C&amp;"Times New Roman,Regular"&amp;20NATIONAL UNIVERSITY OF SINGAPORE
</oddHeader>
    <oddFooter>&amp;R&amp;P</oddFooter>
  </headerFooter>
  <rowBreaks count="1" manualBreakCount="1">
    <brk id="28"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20"/>
  <sheetViews>
    <sheetView workbookViewId="0">
      <selection activeCell="F12" sqref="F12"/>
    </sheetView>
  </sheetViews>
  <sheetFormatPr defaultColWidth="9.109375" defaultRowHeight="13.2" x14ac:dyDescent="0.25"/>
  <cols>
    <col min="1" max="1" width="2.109375" style="1" customWidth="1"/>
    <col min="2" max="2" width="6.44140625" style="1" bestFit="1" customWidth="1"/>
    <col min="3" max="3" width="9.44140625" style="1" bestFit="1" customWidth="1"/>
    <col min="4" max="4" width="15.33203125" style="1" bestFit="1" customWidth="1"/>
    <col min="5" max="5" width="20.33203125" style="1" customWidth="1"/>
    <col min="6" max="6" width="31.33203125" style="1" customWidth="1"/>
    <col min="7" max="10" width="9.33203125" style="1" customWidth="1"/>
    <col min="11" max="11" width="9.6640625" style="1" customWidth="1"/>
    <col min="12" max="15" width="9.109375" style="1"/>
    <col min="16" max="16" width="14.5546875" style="1" customWidth="1"/>
    <col min="17" max="16384" width="9.109375" style="1"/>
  </cols>
  <sheetData>
    <row r="1" spans="2:16" ht="9" customHeight="1" thickBot="1" x14ac:dyDescent="0.3"/>
    <row r="2" spans="2:16" ht="25.2" thickBot="1" x14ac:dyDescent="0.45">
      <c r="B2" s="2"/>
      <c r="C2" s="3"/>
      <c r="D2" s="73" t="s">
        <v>12</v>
      </c>
      <c r="E2" s="73"/>
      <c r="F2" s="74"/>
      <c r="K2" s="24" t="s">
        <v>43</v>
      </c>
    </row>
    <row r="3" spans="2:16" ht="25.2" thickBot="1" x14ac:dyDescent="0.45">
      <c r="B3" s="7"/>
      <c r="C3" s="4"/>
      <c r="D3" s="9" t="s">
        <v>19</v>
      </c>
      <c r="E3" s="9" t="s">
        <v>35</v>
      </c>
      <c r="F3" s="10" t="s">
        <v>17</v>
      </c>
      <c r="K3" s="15" t="s">
        <v>29</v>
      </c>
      <c r="L3" s="76" t="s">
        <v>30</v>
      </c>
      <c r="M3" s="77"/>
      <c r="N3" s="77"/>
      <c r="O3" s="77"/>
      <c r="P3" s="78"/>
    </row>
    <row r="4" spans="2:16" ht="51" customHeight="1" thickBot="1" x14ac:dyDescent="0.35">
      <c r="B4" s="70" t="s">
        <v>14</v>
      </c>
      <c r="C4" s="5" t="s">
        <v>23</v>
      </c>
      <c r="D4" s="22">
        <v>3</v>
      </c>
      <c r="E4" s="12">
        <v>2</v>
      </c>
      <c r="F4" s="16">
        <v>1</v>
      </c>
      <c r="K4" s="13" t="s">
        <v>27</v>
      </c>
      <c r="L4" s="75" t="s">
        <v>28</v>
      </c>
      <c r="M4" s="75"/>
      <c r="N4" s="75"/>
      <c r="O4" s="75"/>
      <c r="P4" s="75"/>
    </row>
    <row r="5" spans="2:16" ht="51" customHeight="1" thickBot="1" x14ac:dyDescent="0.35">
      <c r="B5" s="71"/>
      <c r="C5" s="5" t="s">
        <v>33</v>
      </c>
      <c r="D5" s="12">
        <v>6</v>
      </c>
      <c r="E5" s="22">
        <v>4</v>
      </c>
      <c r="F5" s="16">
        <v>2</v>
      </c>
      <c r="K5" s="18" t="s">
        <v>37</v>
      </c>
      <c r="L5" s="75" t="s">
        <v>32</v>
      </c>
      <c r="M5" s="75"/>
      <c r="N5" s="75"/>
      <c r="O5" s="75"/>
      <c r="P5" s="75"/>
    </row>
    <row r="6" spans="2:16" ht="51" customHeight="1" thickBot="1" x14ac:dyDescent="0.35">
      <c r="B6" s="72"/>
      <c r="C6" s="6" t="s">
        <v>25</v>
      </c>
      <c r="D6" s="17">
        <v>9</v>
      </c>
      <c r="E6" s="17">
        <v>6</v>
      </c>
      <c r="F6" s="22">
        <v>3</v>
      </c>
      <c r="K6" s="14" t="s">
        <v>38</v>
      </c>
      <c r="L6" s="75" t="s">
        <v>31</v>
      </c>
      <c r="M6" s="75"/>
      <c r="N6" s="75"/>
      <c r="O6" s="75"/>
      <c r="P6" s="75"/>
    </row>
    <row r="8" spans="2:16" ht="13.8" x14ac:dyDescent="0.25">
      <c r="D8" s="11" t="s">
        <v>12</v>
      </c>
    </row>
    <row r="9" spans="2:16" x14ac:dyDescent="0.25">
      <c r="C9" s="21">
        <v>1</v>
      </c>
      <c r="D9" s="69" t="s">
        <v>17</v>
      </c>
      <c r="E9" s="69"/>
      <c r="F9" s="63" t="s">
        <v>46</v>
      </c>
      <c r="G9" s="64"/>
      <c r="H9" s="64"/>
      <c r="I9" s="64"/>
      <c r="J9" s="64"/>
    </row>
    <row r="10" spans="2:16" x14ac:dyDescent="0.25">
      <c r="C10" s="21">
        <v>2</v>
      </c>
      <c r="D10" s="69" t="s">
        <v>20</v>
      </c>
      <c r="E10" s="69"/>
      <c r="F10" s="63" t="s">
        <v>47</v>
      </c>
      <c r="G10" s="64"/>
      <c r="H10" s="64"/>
      <c r="I10" s="64"/>
      <c r="J10" s="64"/>
    </row>
    <row r="11" spans="2:16" ht="12" customHeight="1" x14ac:dyDescent="0.25">
      <c r="C11" s="21">
        <v>3</v>
      </c>
      <c r="D11" s="69" t="s">
        <v>18</v>
      </c>
      <c r="E11" s="69"/>
      <c r="F11" s="63" t="s">
        <v>48</v>
      </c>
      <c r="G11" s="64"/>
      <c r="H11" s="64"/>
      <c r="I11" s="64"/>
      <c r="J11" s="64"/>
      <c r="K11" s="64"/>
      <c r="L11" s="64"/>
    </row>
    <row r="12" spans="2:16" x14ac:dyDescent="0.25">
      <c r="F12" s="19"/>
    </row>
    <row r="13" spans="2:16" ht="13.8" x14ac:dyDescent="0.25">
      <c r="D13" s="11" t="s">
        <v>14</v>
      </c>
      <c r="F13" s="19"/>
    </row>
    <row r="14" spans="2:16" x14ac:dyDescent="0.25">
      <c r="C14" s="21">
        <v>1</v>
      </c>
      <c r="D14" s="20" t="s">
        <v>23</v>
      </c>
      <c r="F14" s="23" t="s">
        <v>40</v>
      </c>
    </row>
    <row r="15" spans="2:16" x14ac:dyDescent="0.25">
      <c r="C15" s="21">
        <v>2</v>
      </c>
      <c r="D15" s="20" t="s">
        <v>24</v>
      </c>
      <c r="F15" s="23" t="s">
        <v>41</v>
      </c>
    </row>
    <row r="16" spans="2:16" x14ac:dyDescent="0.25">
      <c r="C16" s="21">
        <v>3</v>
      </c>
      <c r="D16" s="20" t="s">
        <v>25</v>
      </c>
      <c r="F16" s="23" t="s">
        <v>45</v>
      </c>
    </row>
    <row r="18" spans="4:14" ht="31.5" customHeight="1" x14ac:dyDescent="0.25">
      <c r="D18" s="67" t="s">
        <v>42</v>
      </c>
      <c r="E18" s="68"/>
      <c r="F18" s="68"/>
      <c r="G18" s="68"/>
      <c r="H18" s="68"/>
      <c r="I18" s="68"/>
      <c r="J18" s="68"/>
      <c r="K18" s="68"/>
      <c r="L18" s="68"/>
      <c r="M18" s="68"/>
      <c r="N18" s="68"/>
    </row>
    <row r="20" spans="4:14" s="8" customFormat="1" ht="135" customHeight="1" x14ac:dyDescent="0.25">
      <c r="D20" s="65" t="s">
        <v>21</v>
      </c>
      <c r="E20" s="66"/>
      <c r="F20" s="66"/>
      <c r="G20" s="66"/>
      <c r="H20" s="66"/>
      <c r="I20" s="66"/>
      <c r="J20" s="66"/>
      <c r="K20" s="66"/>
      <c r="L20" s="66"/>
      <c r="M20" s="66"/>
      <c r="N20" s="66"/>
    </row>
  </sheetData>
  <mergeCells count="14">
    <mergeCell ref="B4:B6"/>
    <mergeCell ref="D2:F2"/>
    <mergeCell ref="L5:P5"/>
    <mergeCell ref="L6:P6"/>
    <mergeCell ref="L3:P3"/>
    <mergeCell ref="L4:P4"/>
    <mergeCell ref="F9:J9"/>
    <mergeCell ref="D20:N20"/>
    <mergeCell ref="D18:N18"/>
    <mergeCell ref="D9:E9"/>
    <mergeCell ref="D10:E10"/>
    <mergeCell ref="D11:E11"/>
    <mergeCell ref="F10:J10"/>
    <mergeCell ref="F11:L11"/>
  </mergeCells>
  <phoneticPr fontId="2" type="noConversion"/>
  <conditionalFormatting sqref="D4:F6">
    <cfRule type="cellIs" dxfId="2" priority="1" stopIfTrue="1" operator="greaterThanOrEqual">
      <formula>5</formula>
    </cfRule>
    <cfRule type="cellIs" dxfId="1" priority="2" stopIfTrue="1" operator="between">
      <formula>2.5</formula>
      <formula>4.5</formula>
    </cfRule>
    <cfRule type="cellIs" dxfId="0" priority="3" stopIfTrue="1" operator="between">
      <formula>0.5</formula>
      <formula>2.5</formula>
    </cfRule>
  </conditionalFormatting>
  <pageMargins left="0.75" right="0.75" top="1" bottom="1" header="0.5" footer="0.5"/>
  <pageSetup paperSize="9" scale="65" orientation="landscape" r:id="rId1"/>
  <headerFooter alignWithMargins="0"/>
  <cellWatches>
    <cellWatch r="D4"/>
    <cellWatch r="E4"/>
    <cellWatch r="F4"/>
    <cellWatch r="E5"/>
    <cellWatch r="F5"/>
    <cellWatch r="D6"/>
    <cellWatch r="E6"/>
    <cellWatch r="F6"/>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Risk Assessment - Master Sheet</vt:lpstr>
      <vt:lpstr>Risk Ranking - Guide</vt:lpstr>
      <vt:lpstr>'Risk Assessment - Master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Wong Wai Kong Alaric</dc:creator>
  <cp:lastModifiedBy>Wong Wai Kong Alaric</cp:lastModifiedBy>
  <cp:lastPrinted>2016-01-12T02:50:11Z</cp:lastPrinted>
  <dcterms:created xsi:type="dcterms:W3CDTF">2011-01-18T06:17:14Z</dcterms:created>
  <dcterms:modified xsi:type="dcterms:W3CDTF">2016-01-12T02:50:30Z</dcterms:modified>
</cp:coreProperties>
</file>